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960" yWindow="690" windowWidth="27315" windowHeight="12015"/>
  </bookViews>
  <sheets>
    <sheet name="WIS" sheetId="1" r:id="rId1"/>
  </sheets>
  <externalReferences>
    <externalReference r:id="rId2"/>
  </externalReferences>
  <definedNames>
    <definedName name="_xlnm._FilterDatabase" localSheetId="0" hidden="1">WIS!$A$5:$G$737</definedName>
  </definedNames>
  <calcPr calcId="145621"/>
</workbook>
</file>

<file path=xl/calcChain.xml><?xml version="1.0" encoding="utf-8"?>
<calcChain xmlns="http://schemas.openxmlformats.org/spreadsheetml/2006/main">
  <c r="J1156" i="1" l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55" i="1"/>
  <c r="J457" i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456" i="1"/>
  <c r="J253" i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247" i="1"/>
  <c r="J248" i="1" s="1"/>
  <c r="J249" i="1" s="1"/>
  <c r="J250" i="1" s="1"/>
  <c r="J251" i="1" s="1"/>
  <c r="J252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</calcChain>
</file>

<file path=xl/sharedStrings.xml><?xml version="1.0" encoding="utf-8"?>
<sst xmlns="http://schemas.openxmlformats.org/spreadsheetml/2006/main" count="1193" uniqueCount="15">
  <si>
    <t>Water Injection Summary - Cross-Table View</t>
  </si>
  <si>
    <t>Water Injection Summary</t>
  </si>
  <si>
    <t>IS 244 SH</t>
  </si>
  <si>
    <t>WI Min</t>
  </si>
  <si>
    <t>Date</t>
  </si>
  <si>
    <t>Volume</t>
  </si>
  <si>
    <t>OH</t>
  </si>
  <si>
    <t>THP, barg</t>
  </si>
  <si>
    <t>BHP, psia</t>
  </si>
  <si>
    <t>WI manifold, barg</t>
  </si>
  <si>
    <t>WI Target, bbls</t>
  </si>
  <si>
    <t>WI Source</t>
  </si>
  <si>
    <t>WI Max</t>
  </si>
  <si>
    <t>PS1W</t>
  </si>
  <si>
    <t>IS 116 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</si>
</sst>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_-;\-* #,##0_-;_-* &quot;-&quot;_-;_-@_-"/>
    <numFmt numFmtId="43" formatCode="_-* #,##0.00_-;\-* #,##0.00_-;_-* &quot;-&quot;??_-;_-@_-"/>
    <numFmt numFmtId="164" formatCode="dd\ mmm\ yyyy"/>
    <numFmt numFmtId="165" formatCode="0.0"/>
    <numFmt numFmtId="166" formatCode="0.000"/>
    <numFmt numFmtId="167" formatCode="&quot;$&quot;* #,##0.0_);[Red]&quot;$&quot;* \(#,##0.0\)"/>
    <numFmt numFmtId="168" formatCode="&quot;$&quot;* #,##0.00_);[Red]&quot;$&quot;* \(#,##0.00\)"/>
    <numFmt numFmtId="169" formatCode="&quot;$&quot;* #,##0_);[Red]&quot;$&quot;* \(#,##0\)"/>
    <numFmt numFmtId="170" formatCode="\1\0\/\1\7"/>
    <numFmt numFmtId="171" formatCode="#,##0.00\ &quot;$&quot;_);\(#,##0.00\ &quot;$&quot;\)"/>
    <numFmt numFmtId="172" formatCode="&quot;$&quot;#.###"/>
    <numFmt numFmtId="173" formatCode="#,##0.0_);[Red]\(#,##0.0\)"/>
    <numFmt numFmtId="174" formatCode="_(* #,##0.0_);[Red]_(* \(#,##0.0\);_(* &quot;-&quot;??_);_(@_)"/>
    <numFmt numFmtId="175" formatCode="_(* #,##0.00_);[Red]_(* \(#,##0.00\);_(* &quot;-&quot;???_);_(@_)"/>
    <numFmt numFmtId="176" formatCode="_(* #,##0.00_);_(* \(#,##0.00\);_(* &quot;-&quot;??_);_(@_)"/>
    <numFmt numFmtId="177" formatCode="&quot;$&quot;#,##0.0_);[Red]\(&quot;$&quot;#,##0.0\)"/>
    <numFmt numFmtId="178" formatCode="&quot;$&quot;#,##0.00;[Red]\-&quot;$&quot;#,##0.00"/>
    <numFmt numFmtId="179" formatCode="_(&quot;$&quot;* #,##0.0_);[Red]_(&quot;$&quot;* \(#,##0.0\);_(&quot;$&quot;* &quot;-&quot;??_);_(@_)"/>
    <numFmt numFmtId="180" formatCode="_(&quot;$&quot;* #,##0.00_);[Red]_(&quot;$&quot;* \(#,##0.00\);_(&quot;$&quot;* &quot;-&quot;???_);_(@_)"/>
    <numFmt numFmtId="181" formatCode="_(&quot;$&quot;* #,##0_);_(&quot;$&quot;* \(#,##0\);_(&quot;$&quot;* &quot;-&quot;_);_(@_)"/>
    <numFmt numFmtId="182" formatCode="0_)"/>
    <numFmt numFmtId="183" formatCode="&quot;$&quot;#,##0\ ;\(&quot;$&quot;#,##0\)"/>
    <numFmt numFmtId="184" formatCode="mmm\ d\,\ yyyy"/>
    <numFmt numFmtId="185" formatCode="mmm\-dd"/>
    <numFmt numFmtId="186" formatCode="[Red]0.0%"/>
    <numFmt numFmtId="187" formatCode="&quot;$&quot;#,##0;[Red]&quot;$&quot;#,##0"/>
    <numFmt numFmtId="188" formatCode="&quot;$&quot;#,\);\(&quot;$&quot;#,\)"/>
    <numFmt numFmtId="189" formatCode="_(* #,###.0,,_);[Red]* \(#,###.0,,\);_(* &quot;-&quot;??_);_(@_)"/>
    <numFmt numFmtId="190" formatCode="_(* #,###.00,,_);[Red]* \(#,###.00,,\);_(* &quot;-&quot;???_);_(@_)"/>
    <numFmt numFmtId="191" formatCode="_(* #,###,,_);[Red]* \(#,###,,\);_(* &quot;-&quot;_);_(@_)"/>
    <numFmt numFmtId="192" formatCode="_(&quot;$&quot;* #,###.0,,_);[Red]_(&quot;$&quot;* \(#,###.0,,\);_(&quot;$&quot;* &quot;-&quot;??_);_(@_)"/>
    <numFmt numFmtId="193" formatCode="_(&quot;$&quot;* #,###.00,,_);[Red]_(&quot;$&quot;* \(#,###.00,,\);_(&quot;$&quot;* &quot;-&quot;???_);_(@_)"/>
    <numFmt numFmtId="194" formatCode="_(&quot;$&quot;* #,###,,_);[Red]_(&quot;$&quot;* \(#,###,,\);_(&quot;$&quot;* &quot;-&quot;_);_(@_)"/>
    <numFmt numFmtId="195" formatCode="&quot;$&quot;#,\);\(&quot;$&quot;#,##0\)"/>
    <numFmt numFmtId="196" formatCode="&quot;$&quot;#,;\(&quot;$&quot;#,\)"/>
    <numFmt numFmtId="197" formatCode="0.0000000000"/>
    <numFmt numFmtId="198" formatCode="General_)"/>
    <numFmt numFmtId="199" formatCode="0.00%_);[Red]\(0.00%\);_(* &quot;-&quot;????_);_(@_)"/>
    <numFmt numFmtId="200" formatCode="0%_);[Red]\(0%\);_(* &quot;-&quot;??_);_(@_)"/>
    <numFmt numFmtId="201" formatCode="_(* #,###.0,_);[Red]* \(#,###.0,\);_(* &quot;-&quot;??_);_(@_)"/>
    <numFmt numFmtId="202" formatCode="_(* #,###.00,_);[Red]* \(#,###.00,\);_(* &quot;-&quot;???_);_(@_)"/>
    <numFmt numFmtId="203" formatCode="_(* #,###,_);[Red]* \(#,###,\);_(* &quot;-&quot;_);_(@_)"/>
    <numFmt numFmtId="204" formatCode="_(&quot;$&quot;* #,###.0,_);[Red]_(&quot;$&quot;* \(#,###.0,\);_(&quot;$&quot;* &quot;-&quot;??_);_(@_)"/>
    <numFmt numFmtId="205" formatCode="_(&quot;$&quot;* #,###.00,_);[Red]_(&quot;$&quot;* \(#,###.00,\);_(&quot;$&quot;* &quot;-&quot;???_);_(@_)"/>
    <numFmt numFmtId="206" formatCode="_(&quot;$&quot;* #,###,_);[Red]_(&quot;$&quot;* \(#,###,\);_(&quot;$&quot;* &quot;-&quot;_);_(@_)"/>
  </numFmts>
  <fonts count="59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Cy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2"/>
      <name val="Geneva"/>
    </font>
    <font>
      <sz val="9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name val="Tms Rmn"/>
    </font>
    <font>
      <sz val="10"/>
      <color indexed="24"/>
      <name val="Arial"/>
      <family val="2"/>
    </font>
    <font>
      <sz val="10"/>
      <name val="Geneva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b/>
      <sz val="10"/>
      <name val="Times New Roman"/>
      <family val="1"/>
    </font>
    <font>
      <sz val="10"/>
      <name val="Geneva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2"/>
      <color indexed="24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name val="Calibri"/>
      <family val="2"/>
    </font>
    <font>
      <sz val="10"/>
      <name val="Helv"/>
    </font>
    <font>
      <sz val="10"/>
      <name val="Times New Roman"/>
      <family val="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2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3">
    <xf numFmtId="0" fontId="0" fillId="0" borderId="0"/>
    <xf numFmtId="0" fontId="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2" fillId="0" borderId="11">
      <alignment horizontal="center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4" borderId="0" applyNumberFormat="0" applyBorder="0" applyAlignment="0" applyProtection="0"/>
    <xf numFmtId="171" fontId="8" fillId="0" borderId="0" applyProtection="0">
      <protection locked="0"/>
    </xf>
    <xf numFmtId="171" fontId="8" fillId="0" borderId="0" applyProtection="0">
      <protection locked="0"/>
    </xf>
    <xf numFmtId="171" fontId="8" fillId="0" borderId="0" applyProtection="0">
      <protection locked="0"/>
    </xf>
    <xf numFmtId="171" fontId="8" fillId="0" borderId="0" applyProtection="0">
      <protection locked="0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4" borderId="0" applyNumberFormat="0" applyBorder="0" applyAlignment="0" applyProtection="0"/>
    <xf numFmtId="0" fontId="14" fillId="31" borderId="0" applyNumberFormat="0" applyBorder="0" applyAlignment="0" applyProtection="0"/>
    <xf numFmtId="0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4" borderId="0" applyNumberFormat="0" applyBorder="0" applyAlignment="0" applyProtection="0"/>
    <xf numFmtId="0" fontId="14" fillId="27" borderId="0" applyNumberFormat="0" applyBorder="0" applyAlignment="0" applyProtection="0"/>
    <xf numFmtId="0" fontId="14" fillId="35" borderId="0" applyNumberFormat="0" applyBorder="0" applyAlignment="0" applyProtection="0"/>
    <xf numFmtId="0" fontId="14" fillId="22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2" borderId="0" applyNumberFormat="0" applyBorder="0" applyAlignment="0" applyProtection="0"/>
    <xf numFmtId="0" fontId="14" fillId="3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40" borderId="0" applyNumberFormat="0" applyBorder="0" applyAlignment="0" applyProtection="0"/>
    <xf numFmtId="0" fontId="14" fillId="34" borderId="0" applyNumberFormat="0" applyBorder="0" applyAlignment="0" applyProtection="0"/>
    <xf numFmtId="0" fontId="14" fillId="32" borderId="0" applyNumberFormat="0" applyBorder="0" applyAlignment="0" applyProtection="0"/>
    <xf numFmtId="0" fontId="14" fillId="38" borderId="0" applyNumberFormat="0" applyBorder="0" applyAlignment="0" applyProtection="0"/>
    <xf numFmtId="0" fontId="15" fillId="0" borderId="0">
      <alignment horizontal="center" wrapText="1"/>
      <protection locked="0"/>
    </xf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 applyFill="0" applyBorder="0" applyAlignment="0"/>
    <xf numFmtId="0" fontId="20" fillId="41" borderId="12" applyNumberFormat="0" applyAlignment="0" applyProtection="0"/>
    <xf numFmtId="0" fontId="21" fillId="42" borderId="12" applyNumberFormat="0" applyAlignment="0" applyProtection="0"/>
    <xf numFmtId="0" fontId="22" fillId="43" borderId="13" applyNumberFormat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3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3" fillId="0" borderId="0" applyNumberFormat="0" applyAlignment="0">
      <alignment horizontal="left"/>
    </xf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24" fillId="0" borderId="14" applyBorder="0"/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15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22" fontId="11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2" fontId="19" fillId="0" borderId="0">
      <alignment horizontal="left" vertical="center"/>
    </xf>
    <xf numFmtId="2" fontId="25" fillId="0" borderId="0">
      <alignment horizontal="left" vertical="center"/>
    </xf>
    <xf numFmtId="0" fontId="26" fillId="0" borderId="0" applyNumberFormat="0" applyAlignment="0">
      <alignment horizontal="left"/>
    </xf>
    <xf numFmtId="0" fontId="27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38" fontId="9" fillId="44" borderId="0" applyNumberFormat="0" applyBorder="0" applyAlignment="0" applyProtection="0"/>
    <xf numFmtId="38" fontId="9" fillId="44" borderId="0" applyNumberFormat="0" applyBorder="0" applyAlignment="0" applyProtection="0"/>
    <xf numFmtId="38" fontId="9" fillId="44" borderId="0" applyNumberFormat="0" applyBorder="0" applyAlignment="0" applyProtection="0"/>
    <xf numFmtId="38" fontId="9" fillId="44" borderId="0" applyNumberFormat="0" applyBorder="0" applyAlignment="0" applyProtection="0"/>
    <xf numFmtId="0" fontId="29" fillId="45" borderId="0"/>
    <xf numFmtId="0" fontId="30" fillId="0" borderId="15" applyNumberFormat="0" applyAlignment="0" applyProtection="0">
      <alignment horizontal="left" vertical="center"/>
    </xf>
    <xf numFmtId="0" fontId="30" fillId="0" borderId="16">
      <alignment horizontal="left" vertical="center"/>
    </xf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3">
      <alignment horizontal="center"/>
    </xf>
    <xf numFmtId="0" fontId="39" fillId="0" borderId="0">
      <alignment horizontal="center"/>
    </xf>
    <xf numFmtId="0" fontId="40" fillId="0" borderId="0" applyNumberFormat="0" applyFill="0" applyBorder="0" applyAlignment="0" applyProtection="0">
      <alignment vertical="top"/>
      <protection locked="0"/>
    </xf>
    <xf numFmtId="10" fontId="9" fillId="46" borderId="24" applyNumberFormat="0" applyBorder="0" applyAlignment="0" applyProtection="0"/>
    <xf numFmtId="10" fontId="9" fillId="46" borderId="24" applyNumberFormat="0" applyBorder="0" applyAlignment="0" applyProtection="0"/>
    <xf numFmtId="10" fontId="9" fillId="46" borderId="24" applyNumberFormat="0" applyBorder="0" applyAlignment="0" applyProtection="0"/>
    <xf numFmtId="10" fontId="9" fillId="46" borderId="24" applyNumberFormat="0" applyBorder="0" applyAlignment="0" applyProtection="0"/>
    <xf numFmtId="0" fontId="41" fillId="26" borderId="12" applyNumberFormat="0" applyAlignment="0" applyProtection="0"/>
    <xf numFmtId="0" fontId="41" fillId="29" borderId="12" applyNumberFormat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18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5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44" fillId="29" borderId="0" applyNumberFormat="0" applyBorder="0" applyAlignment="0" applyProtection="0"/>
    <xf numFmtId="0" fontId="45" fillId="29" borderId="0" applyNumberFormat="0" applyBorder="0" applyAlignment="0" applyProtection="0"/>
    <xf numFmtId="197" fontId="8" fillId="0" borderId="0"/>
    <xf numFmtId="197" fontId="8" fillId="0" borderId="0"/>
    <xf numFmtId="197" fontId="8" fillId="0" borderId="0"/>
    <xf numFmtId="197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0" borderId="0"/>
    <xf numFmtId="198" fontId="47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>
      <alignment horizontal="right" vertical="center"/>
    </xf>
    <xf numFmtId="0" fontId="1" fillId="0" borderId="0"/>
    <xf numFmtId="0" fontId="1" fillId="0" borderId="0"/>
    <xf numFmtId="0" fontId="8" fillId="0" borderId="0">
      <alignment horizontal="right" vertical="center"/>
    </xf>
    <xf numFmtId="0" fontId="1" fillId="0" borderId="0"/>
    <xf numFmtId="0" fontId="8" fillId="0" borderId="0"/>
    <xf numFmtId="0" fontId="4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8" fillId="0" borderId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3" fillId="24" borderId="27" applyNumberFormat="0" applyFont="0" applyAlignment="0" applyProtection="0"/>
    <xf numFmtId="0" fontId="19" fillId="24" borderId="27" applyNumberFormat="0" applyFont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50" fillId="41" borderId="28" applyNumberFormat="0" applyAlignment="0" applyProtection="0"/>
    <xf numFmtId="0" fontId="50" fillId="42" borderId="28" applyNumberFormat="0" applyAlignment="0" applyProtection="0"/>
    <xf numFmtId="14" fontId="15" fillId="0" borderId="0">
      <alignment horizontal="center" wrapText="1"/>
      <protection locked="0"/>
    </xf>
    <xf numFmtId="9" fontId="11" fillId="0" borderId="0" applyFont="0" applyFill="0" applyBorder="0" applyAlignment="0" applyProtection="0"/>
    <xf numFmtId="199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47" borderId="0" applyNumberFormat="0" applyFont="0" applyBorder="0" applyAlignment="0">
      <alignment horizontal="center"/>
    </xf>
    <xf numFmtId="14" fontId="52" fillId="0" borderId="0" applyNumberFormat="0" applyFill="0" applyBorder="0" applyAlignment="0" applyProtection="0">
      <alignment horizontal="left"/>
    </xf>
    <xf numFmtId="0" fontId="51" fillId="1" borderId="16" applyNumberFormat="0" applyFont="0" applyAlignment="0">
      <alignment horizontal="center"/>
    </xf>
    <xf numFmtId="0" fontId="17" fillId="0" borderId="0" applyFont="0" applyFill="0" applyBorder="0" applyAlignment="0" applyProtection="0"/>
    <xf numFmtId="182" fontId="49" fillId="0" borderId="11">
      <alignment horizontal="justify" vertical="top" wrapText="1"/>
    </xf>
    <xf numFmtId="182" fontId="49" fillId="0" borderId="11">
      <alignment horizontal="justify" vertical="top" wrapText="1"/>
    </xf>
    <xf numFmtId="0" fontId="53" fillId="0" borderId="0" applyNumberFormat="0" applyFill="0" applyBorder="0" applyAlignment="0">
      <alignment horizontal="center"/>
    </xf>
    <xf numFmtId="0" fontId="8" fillId="0" borderId="0"/>
    <xf numFmtId="40" fontId="54" fillId="0" borderId="0" applyBorder="0">
      <alignment horizontal="right"/>
    </xf>
    <xf numFmtId="201" fontId="17" fillId="0" borderId="0" applyFont="0" applyFill="0" applyAlignment="0" applyProtection="0"/>
    <xf numFmtId="202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20" fontId="11" fillId="0" borderId="0" applyFont="0" applyFill="0" applyBorder="0" applyAlignment="0" applyProtection="0"/>
    <xf numFmtId="21" fontId="55" fillId="0" borderId="0" applyFont="0" applyFill="0" applyBorder="0" applyAlignment="0" applyProtection="0"/>
    <xf numFmtId="18" fontId="11" fillId="0" borderId="0" applyFont="0" applyFill="0" applyBorder="0" applyAlignment="0" applyProtection="0"/>
    <xf numFmtId="19" fontId="1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29" applyNumberFormat="0" applyFont="0" applyFill="0" applyAlignment="0" applyProtection="0"/>
    <xf numFmtId="0" fontId="58" fillId="0" borderId="30" applyNumberFormat="0" applyFill="0" applyAlignment="0" applyProtection="0"/>
    <xf numFmtId="0" fontId="18" fillId="0" borderId="29" applyNumberFormat="0" applyFont="0" applyFill="0" applyAlignment="0" applyProtection="0"/>
    <xf numFmtId="0" fontId="4" fillId="0" borderId="4" applyNumberFormat="0" applyFill="0" applyAlignment="0" applyProtection="0"/>
    <xf numFmtId="0" fontId="58" fillId="0" borderId="31" applyNumberFormat="0" applyFill="0" applyAlignment="0" applyProtection="0"/>
    <xf numFmtId="0" fontId="43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>
      <alignment horizontal="left" vertical="center"/>
    </xf>
    <xf numFmtId="0" fontId="7" fillId="15" borderId="5" xfId="0" applyFont="1" applyFill="1" applyBorder="1" applyAlignment="1">
      <alignment horizontal="center" vertical="center"/>
    </xf>
    <xf numFmtId="0" fontId="0" fillId="15" borderId="6" xfId="0" applyFill="1" applyBorder="1" applyAlignment="1"/>
    <xf numFmtId="0" fontId="7" fillId="16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17" borderId="5" xfId="0" applyFill="1" applyBorder="1"/>
    <xf numFmtId="0" fontId="0" fillId="17" borderId="6" xfId="0" applyFill="1" applyBorder="1"/>
    <xf numFmtId="2" fontId="0" fillId="0" borderId="0" xfId="0" applyNumberFormat="1"/>
    <xf numFmtId="0" fontId="0" fillId="0" borderId="0" xfId="0" applyBorder="1"/>
    <xf numFmtId="0" fontId="7" fillId="15" borderId="7" xfId="0" applyFont="1" applyFill="1" applyBorder="1" applyAlignment="1">
      <alignment horizontal="center" vertical="center"/>
    </xf>
    <xf numFmtId="0" fontId="0" fillId="15" borderId="8" xfId="0" applyFill="1" applyBorder="1" applyAlignment="1"/>
    <xf numFmtId="0" fontId="7" fillId="16" borderId="7" xfId="0" applyFont="1" applyFill="1" applyBorder="1" applyAlignment="1">
      <alignment horizontal="center" vertical="center"/>
    </xf>
    <xf numFmtId="0" fontId="0" fillId="0" borderId="8" xfId="0" applyBorder="1" applyAlignment="1"/>
    <xf numFmtId="0" fontId="0" fillId="17" borderId="7" xfId="0" applyFill="1" applyBorder="1"/>
    <xf numFmtId="0" fontId="0" fillId="17" borderId="8" xfId="0" applyFill="1" applyBorder="1"/>
    <xf numFmtId="14" fontId="0" fillId="0" borderId="0" xfId="0" applyNumberFormat="1"/>
    <xf numFmtId="14" fontId="0" fillId="0" borderId="0" xfId="0" applyNumberFormat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17" borderId="9" xfId="0" applyFont="1" applyFill="1" applyBorder="1"/>
    <xf numFmtId="0" fontId="7" fillId="0" borderId="0" xfId="0" applyFont="1" applyAlignment="1">
      <alignment horizontal="left" vertical="center"/>
    </xf>
    <xf numFmtId="0" fontId="8" fillId="0" borderId="0" xfId="0" applyFont="1"/>
    <xf numFmtId="164" fontId="9" fillId="18" borderId="0" xfId="0" applyNumberFormat="1" applyFont="1" applyFill="1" applyBorder="1" applyAlignment="1">
      <alignment horizontal="center" vertical="center"/>
    </xf>
    <xf numFmtId="1" fontId="10" fillId="18" borderId="0" xfId="0" applyNumberFormat="1" applyFont="1" applyFill="1" applyAlignment="1">
      <alignment horizontal="center"/>
    </xf>
    <xf numFmtId="165" fontId="10" fillId="18" borderId="0" xfId="0" applyNumberFormat="1" applyFont="1" applyFill="1" applyAlignment="1">
      <alignment horizontal="center"/>
    </xf>
    <xf numFmtId="165" fontId="0" fillId="18" borderId="10" xfId="0" applyNumberFormat="1" applyFill="1" applyBorder="1" applyAlignment="1">
      <alignment horizontal="center" wrapText="1"/>
    </xf>
    <xf numFmtId="1" fontId="0" fillId="18" borderId="10" xfId="0" applyNumberFormat="1" applyFill="1" applyBorder="1" applyAlignment="1">
      <alignment horizontal="center" wrapText="1"/>
    </xf>
    <xf numFmtId="3" fontId="1" fillId="0" borderId="0" xfId="1" applyNumberFormat="1" applyFont="1"/>
    <xf numFmtId="1" fontId="0" fillId="0" borderId="0" xfId="0" applyNumberFormat="1"/>
    <xf numFmtId="1" fontId="1" fillId="0" borderId="0" xfId="1" applyNumberFormat="1"/>
    <xf numFmtId="164" fontId="9" fillId="18" borderId="0" xfId="0" applyNumberFormat="1" applyFont="1" applyFill="1" applyAlignment="1">
      <alignment horizontal="center" vertical="center"/>
    </xf>
    <xf numFmtId="166" fontId="1" fillId="0" borderId="0" xfId="1" applyNumberFormat="1"/>
    <xf numFmtId="0" fontId="0" fillId="0" borderId="0" xfId="0" applyAlignment="1"/>
  </cellXfs>
  <cellStyles count="663">
    <cellStyle name="$* #,##0.0;[Red]" xfId="2"/>
    <cellStyle name="$* #,##0.00;[Red]" xfId="3"/>
    <cellStyle name="$* #,##0;[Red]" xfId="4"/>
    <cellStyle name="10/16" xfId="5"/>
    <cellStyle name="20% - Accent1 2" xfId="6"/>
    <cellStyle name="20% - Accent1 2 2" xfId="7"/>
    <cellStyle name="20% - Accent1 2 3" xfId="8"/>
    <cellStyle name="20% - Accent1 3" xfId="9"/>
    <cellStyle name="20% - Accent1 3 2" xfId="10"/>
    <cellStyle name="20% - Accent1 4" xfId="1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4" xfId="17"/>
    <cellStyle name="20% - Accent3 2" xfId="18"/>
    <cellStyle name="20% - Accent3 2 2" xfId="19"/>
    <cellStyle name="20% - Accent3 2 3" xfId="20"/>
    <cellStyle name="20% - Accent3 3" xfId="21"/>
    <cellStyle name="20% - Accent3 3 2" xfId="22"/>
    <cellStyle name="20% - Accent3 4" xfId="23"/>
    <cellStyle name="20% - Accent4 2" xfId="24"/>
    <cellStyle name="20% - Accent4 2 2" xfId="25"/>
    <cellStyle name="20% - Accent4 2 3" xfId="26"/>
    <cellStyle name="20% - Accent4 3" xfId="27"/>
    <cellStyle name="20% - Accent4 3 2" xfId="28"/>
    <cellStyle name="20% - Accent4 4" xfId="29"/>
    <cellStyle name="20% - Accent5 2" xfId="30"/>
    <cellStyle name="20% - Accent5 2 2" xfId="31"/>
    <cellStyle name="20% - Accent5 2 3" xfId="32"/>
    <cellStyle name="20% - Accent5 3" xfId="33"/>
    <cellStyle name="20% - Accent5 3 2" xfId="34"/>
    <cellStyle name="20% - Accent5 4" xfId="35"/>
    <cellStyle name="20% - Accent6 2" xfId="36"/>
    <cellStyle name="20% - Accent6 2 2" xfId="37"/>
    <cellStyle name="20% - Accent6 2 3" xfId="38"/>
    <cellStyle name="20% - Accent6 3" xfId="39"/>
    <cellStyle name="20% - Accent6 3 2" xfId="40"/>
    <cellStyle name="20% - Accent6 4" xfId="41"/>
    <cellStyle name="2decimal" xfId="42"/>
    <cellStyle name="2decimal 2" xfId="43"/>
    <cellStyle name="2decimal 3" xfId="44"/>
    <cellStyle name="2decimal 4" xfId="45"/>
    <cellStyle name="40% - Accent1 2" xfId="46"/>
    <cellStyle name="40% - Accent1 2 2" xfId="47"/>
    <cellStyle name="40% - Accent1 2 3" xfId="48"/>
    <cellStyle name="40% - Accent1 3" xfId="49"/>
    <cellStyle name="40% - Accent1 3 2" xfId="50"/>
    <cellStyle name="40% - Accent1 4" xfId="51"/>
    <cellStyle name="40% - Accent2 2" xfId="52"/>
    <cellStyle name="40% - Accent2 2 2" xfId="53"/>
    <cellStyle name="40% - Accent2 2 3" xfId="54"/>
    <cellStyle name="40% - Accent2 3" xfId="55"/>
    <cellStyle name="40% - Accent2 3 2" xfId="56"/>
    <cellStyle name="40% - Accent2 4" xfId="57"/>
    <cellStyle name="40% - Accent3 2" xfId="58"/>
    <cellStyle name="40% - Accent3 2 2" xfId="59"/>
    <cellStyle name="40% - Accent3 2 3" xfId="60"/>
    <cellStyle name="40% - Accent3 3" xfId="61"/>
    <cellStyle name="40% - Accent3 3 2" xfId="62"/>
    <cellStyle name="40% - Accent3 4" xfId="63"/>
    <cellStyle name="40% - Accent4 2" xfId="64"/>
    <cellStyle name="40% - Accent4 2 2" xfId="65"/>
    <cellStyle name="40% - Accent4 2 3" xfId="66"/>
    <cellStyle name="40% - Accent4 3" xfId="67"/>
    <cellStyle name="40% - Accent4 3 2" xfId="68"/>
    <cellStyle name="40% - Accent4 4" xfId="69"/>
    <cellStyle name="40% - Accent5 2" xfId="70"/>
    <cellStyle name="40% - Accent5 2 2" xfId="71"/>
    <cellStyle name="40% - Accent5 2 3" xfId="72"/>
    <cellStyle name="40% - Accent5 3" xfId="73"/>
    <cellStyle name="40% - Accent5 3 2" xfId="74"/>
    <cellStyle name="40% - Accent5 4" xfId="75"/>
    <cellStyle name="40% - Accent6 2" xfId="76"/>
    <cellStyle name="40% - Accent6 2 2" xfId="77"/>
    <cellStyle name="40% - Accent6 2 3" xfId="78"/>
    <cellStyle name="40% - Accent6 3" xfId="79"/>
    <cellStyle name="40% - Accent6 3 2" xfId="80"/>
    <cellStyle name="40% - Accent6 4" xfId="81"/>
    <cellStyle name="60% - Accent1 2" xfId="82"/>
    <cellStyle name="60% - Accent1 2 2" xfId="83"/>
    <cellStyle name="60% - Accent2 2" xfId="84"/>
    <cellStyle name="60% - Accent2 2 2" xfId="85"/>
    <cellStyle name="60% - Accent3 2" xfId="86"/>
    <cellStyle name="60% - Accent3 2 2" xfId="87"/>
    <cellStyle name="60% - Accent4 2" xfId="88"/>
    <cellStyle name="60% - Accent4 2 2" xfId="89"/>
    <cellStyle name="60% - Accent5 2" xfId="90"/>
    <cellStyle name="60% - Accent5 2 2" xfId="91"/>
    <cellStyle name="60% - Accent6 2" xfId="92"/>
    <cellStyle name="60% - Accent6 2 2" xfId="93"/>
    <cellStyle name="Accent1 2" xfId="94"/>
    <cellStyle name="Accent1 2 2" xfId="95"/>
    <cellStyle name="Accent2 2" xfId="96"/>
    <cellStyle name="Accent2 2 2" xfId="97"/>
    <cellStyle name="Accent3 2" xfId="98"/>
    <cellStyle name="Accent3 2 2" xfId="99"/>
    <cellStyle name="Accent4 2" xfId="100"/>
    <cellStyle name="Accent4 2 2" xfId="101"/>
    <cellStyle name="Accent5 2" xfId="102"/>
    <cellStyle name="Accent6 2" xfId="103"/>
    <cellStyle name="Accent6 2 2" xfId="104"/>
    <cellStyle name="args.style" xfId="105"/>
    <cellStyle name="Bad 2" xfId="106"/>
    <cellStyle name="Bad 2 2" xfId="107"/>
    <cellStyle name="Body" xfId="108"/>
    <cellStyle name="budcc" xfId="109"/>
    <cellStyle name="Calc Currency (0)" xfId="110"/>
    <cellStyle name="Calculation 2" xfId="111"/>
    <cellStyle name="Calculation 2 2" xfId="112"/>
    <cellStyle name="Check Cell 2" xfId="113"/>
    <cellStyle name="Comma  - Style1" xfId="114"/>
    <cellStyle name="Comma  - Style1 2" xfId="115"/>
    <cellStyle name="Comma  - Style1 3" xfId="116"/>
    <cellStyle name="Comma  - Style1 4" xfId="117"/>
    <cellStyle name="Comma  - Style2" xfId="118"/>
    <cellStyle name="Comma  - Style2 2" xfId="119"/>
    <cellStyle name="Comma  - Style2 3" xfId="120"/>
    <cellStyle name="Comma  - Style2 4" xfId="121"/>
    <cellStyle name="Comma  - Style3" xfId="122"/>
    <cellStyle name="Comma  - Style3 2" xfId="123"/>
    <cellStyle name="Comma  - Style3 3" xfId="124"/>
    <cellStyle name="Comma  - Style3 4" xfId="125"/>
    <cellStyle name="Comma  - Style4" xfId="126"/>
    <cellStyle name="Comma  - Style4 2" xfId="127"/>
    <cellStyle name="Comma  - Style4 3" xfId="128"/>
    <cellStyle name="Comma  - Style4 4" xfId="129"/>
    <cellStyle name="Comma  - Style5" xfId="130"/>
    <cellStyle name="Comma  - Style5 2" xfId="131"/>
    <cellStyle name="Comma  - Style5 3" xfId="132"/>
    <cellStyle name="Comma  - Style5 4" xfId="133"/>
    <cellStyle name="Comma  - Style6" xfId="134"/>
    <cellStyle name="Comma  - Style6 2" xfId="135"/>
    <cellStyle name="Comma  - Style6 3" xfId="136"/>
    <cellStyle name="Comma  - Style6 4" xfId="137"/>
    <cellStyle name="Comma  - Style7" xfId="138"/>
    <cellStyle name="Comma  - Style7 2" xfId="139"/>
    <cellStyle name="Comma  - Style7 3" xfId="140"/>
    <cellStyle name="Comma  - Style7 4" xfId="141"/>
    <cellStyle name="Comma  - Style8" xfId="142"/>
    <cellStyle name="Comma  - Style8 2" xfId="143"/>
    <cellStyle name="Comma  - Style8 3" xfId="144"/>
    <cellStyle name="Comma  - Style8 4" xfId="145"/>
    <cellStyle name="Comma (0.0)" xfId="146"/>
    <cellStyle name="Comma (0.00)" xfId="147"/>
    <cellStyle name="Comma [0.0]" xfId="148"/>
    <cellStyle name="Comma [0.00]" xfId="149"/>
    <cellStyle name="Comma 10" xfId="150"/>
    <cellStyle name="Comma 10 2" xfId="151"/>
    <cellStyle name="Comma 10 2 2" xfId="152"/>
    <cellStyle name="Comma 10 3" xfId="153"/>
    <cellStyle name="Comma 10 3 2" xfId="154"/>
    <cellStyle name="Comma 10 4" xfId="155"/>
    <cellStyle name="Comma 11" xfId="156"/>
    <cellStyle name="Comma 12" xfId="157"/>
    <cellStyle name="Comma 13" xfId="158"/>
    <cellStyle name="Comma 14" xfId="159"/>
    <cellStyle name="Comma 15" xfId="160"/>
    <cellStyle name="Comma 16" xfId="161"/>
    <cellStyle name="Comma 17" xfId="162"/>
    <cellStyle name="Comma 18" xfId="163"/>
    <cellStyle name="Comma 19" xfId="164"/>
    <cellStyle name="Comma 2" xfId="165"/>
    <cellStyle name="Comma 20" xfId="166"/>
    <cellStyle name="Comma 21" xfId="167"/>
    <cellStyle name="Comma 22" xfId="168"/>
    <cellStyle name="Comma 23" xfId="169"/>
    <cellStyle name="Comma 24" xfId="170"/>
    <cellStyle name="Comma 25" xfId="171"/>
    <cellStyle name="Comma 26" xfId="172"/>
    <cellStyle name="Comma 3" xfId="173"/>
    <cellStyle name="Comma 4" xfId="174"/>
    <cellStyle name="Comma 5" xfId="175"/>
    <cellStyle name="Comma 6" xfId="176"/>
    <cellStyle name="Comma 7" xfId="177"/>
    <cellStyle name="Comma 8" xfId="178"/>
    <cellStyle name="Comma 9" xfId="179"/>
    <cellStyle name="Comma0" xfId="180"/>
    <cellStyle name="Copied" xfId="181"/>
    <cellStyle name="Currency ($0.0)" xfId="182"/>
    <cellStyle name="Currency ($0.00)" xfId="183"/>
    <cellStyle name="Currency [0.0]" xfId="184"/>
    <cellStyle name="Currency [0.00]" xfId="185"/>
    <cellStyle name="Currency [0]b" xfId="186"/>
    <cellStyle name="currency(2)" xfId="187"/>
    <cellStyle name="currency(2) 2" xfId="188"/>
    <cellStyle name="currency(2) 3" xfId="189"/>
    <cellStyle name="currency(2) 4" xfId="190"/>
    <cellStyle name="Currency0" xfId="191"/>
    <cellStyle name="Date" xfId="192"/>
    <cellStyle name="Date (4-Aug-93)" xfId="193"/>
    <cellStyle name="Date (8/4/93)" xfId="194"/>
    <cellStyle name="Date (Aug-93)" xfId="195"/>
    <cellStyle name="Date [4-Aug-50]" xfId="196"/>
    <cellStyle name="Date [8/4/50]" xfId="197"/>
    <cellStyle name="Date [Aug 4, 1950]" xfId="198"/>
    <cellStyle name="Date [Aug-04]" xfId="199"/>
    <cellStyle name="Date [Aug-50]" xfId="200"/>
    <cellStyle name="Date/Time (8/4/93 20:50)" xfId="201"/>
    <cellStyle name="Dezimal [0]_NEGS" xfId="202"/>
    <cellStyle name="Dezimal_NEGS" xfId="203"/>
    <cellStyle name="Document" xfId="204"/>
    <cellStyle name="Document 2" xfId="205"/>
    <cellStyle name="Entered" xfId="206"/>
    <cellStyle name="Explanatory Text 2" xfId="207"/>
    <cellStyle name="Fixed" xfId="208"/>
    <cellStyle name="Good 2" xfId="209"/>
    <cellStyle name="Good 2 2" xfId="210"/>
    <cellStyle name="Grey" xfId="211"/>
    <cellStyle name="Grey 2" xfId="212"/>
    <cellStyle name="Grey 3" xfId="213"/>
    <cellStyle name="Grey 4" xfId="214"/>
    <cellStyle name="Head 1" xfId="215"/>
    <cellStyle name="Header1" xfId="216"/>
    <cellStyle name="Header2" xfId="217"/>
    <cellStyle name="Heading 1 2" xfId="218"/>
    <cellStyle name="Heading 1 2 2" xfId="219"/>
    <cellStyle name="Heading 1 3" xfId="220"/>
    <cellStyle name="Heading 1 4" xfId="221"/>
    <cellStyle name="Heading 1 5" xfId="222"/>
    <cellStyle name="Heading 2 2" xfId="223"/>
    <cellStyle name="Heading 2 2 2" xfId="224"/>
    <cellStyle name="Heading 2 3" xfId="225"/>
    <cellStyle name="Heading 2 4" xfId="226"/>
    <cellStyle name="Heading 2 5" xfId="227"/>
    <cellStyle name="Heading 3 2" xfId="228"/>
    <cellStyle name="Heading 3 2 2" xfId="229"/>
    <cellStyle name="Heading 4 2" xfId="230"/>
    <cellStyle name="Heading 4 2 2" xfId="231"/>
    <cellStyle name="HEADINGS" xfId="232"/>
    <cellStyle name="HEADINGSTOP" xfId="233"/>
    <cellStyle name="Hyperlink 2" xfId="234"/>
    <cellStyle name="Input [yellow]" xfId="235"/>
    <cellStyle name="Input [yellow] 2" xfId="236"/>
    <cellStyle name="Input [yellow] 3" xfId="237"/>
    <cellStyle name="Input [yellow] 4" xfId="238"/>
    <cellStyle name="Input 2" xfId="239"/>
    <cellStyle name="Input 2 2" xfId="240"/>
    <cellStyle name="Linked Cell 2" xfId="241"/>
    <cellStyle name="Linked Cell 2 2" xfId="242"/>
    <cellStyle name="Milliers [0]_CREATIVE" xfId="243"/>
    <cellStyle name="Milliers_CREATIVE" xfId="244"/>
    <cellStyle name="Millions [0.0]" xfId="245"/>
    <cellStyle name="Millions [0.00]" xfId="246"/>
    <cellStyle name="Millions [0]" xfId="247"/>
    <cellStyle name="Millions-$ [0.0]" xfId="248"/>
    <cellStyle name="Millions-$ [0.00]" xfId="249"/>
    <cellStyle name="Millions-$ [0]" xfId="250"/>
    <cellStyle name="Monétaire [0]_CREATIVE" xfId="251"/>
    <cellStyle name="Monétaire_CREATIVE" xfId="252"/>
    <cellStyle name="Neutral 2" xfId="253"/>
    <cellStyle name="Neutral 2 2" xfId="254"/>
    <cellStyle name="Normal" xfId="0" builtinId="0"/>
    <cellStyle name="Normal - Style1" xfId="255"/>
    <cellStyle name="Normal - Style1 2" xfId="256"/>
    <cellStyle name="Normal - Style1 3" xfId="257"/>
    <cellStyle name="Normal - Style1 4" xfId="258"/>
    <cellStyle name="Normal 10" xfId="259"/>
    <cellStyle name="Normal 10 2" xfId="260"/>
    <cellStyle name="Normal 10 3" xfId="261"/>
    <cellStyle name="Normal 11" xfId="262"/>
    <cellStyle name="Normal 12" xfId="263"/>
    <cellStyle name="Normal 13" xfId="264"/>
    <cellStyle name="Normal 13 2" xfId="265"/>
    <cellStyle name="Normal 14" xfId="266"/>
    <cellStyle name="Normal 15" xfId="267"/>
    <cellStyle name="Normal 15 2" xfId="268"/>
    <cellStyle name="Normal 15 3" xfId="269"/>
    <cellStyle name="Normal 15 4" xfId="270"/>
    <cellStyle name="Normal 15 5" xfId="271"/>
    <cellStyle name="Normal 16" xfId="272"/>
    <cellStyle name="Normal 17" xfId="273"/>
    <cellStyle name="Normal 18" xfId="274"/>
    <cellStyle name="Normal 19" xfId="275"/>
    <cellStyle name="Normal 19 2" xfId="276"/>
    <cellStyle name="Normal 19 3" xfId="277"/>
    <cellStyle name="Normal 2" xfId="278"/>
    <cellStyle name="Normal 2 2" xfId="1"/>
    <cellStyle name="Normal 2 2 10" xfId="279"/>
    <cellStyle name="Normal 2 2 11" xfId="280"/>
    <cellStyle name="Normal 2 2 12" xfId="281"/>
    <cellStyle name="Normal 2 2 2" xfId="282"/>
    <cellStyle name="Normal 2 2 2 2" xfId="283"/>
    <cellStyle name="Normal 2 2 2 2 2" xfId="284"/>
    <cellStyle name="Normal 2 2 2 2 2 2" xfId="285"/>
    <cellStyle name="Normal 2 2 2 2 2 2 2" xfId="286"/>
    <cellStyle name="Normal 2 2 2 2 2 2 2 2" xfId="287"/>
    <cellStyle name="Normal 2 2 2 2 2 2 2 3" xfId="288"/>
    <cellStyle name="Normal 2 2 2 2 2 2 3" xfId="289"/>
    <cellStyle name="Normal 2 2 2 2 2 2 4" xfId="290"/>
    <cellStyle name="Normal 2 2 2 2 2 3" xfId="291"/>
    <cellStyle name="Normal 2 2 2 2 2 3 2" xfId="292"/>
    <cellStyle name="Normal 2 2 2 2 2 3 3" xfId="293"/>
    <cellStyle name="Normal 2 2 2 2 2 4" xfId="294"/>
    <cellStyle name="Normal 2 2 2 2 2 5" xfId="295"/>
    <cellStyle name="Normal 2 2 2 2 3" xfId="296"/>
    <cellStyle name="Normal 2 2 2 2 3 2" xfId="297"/>
    <cellStyle name="Normal 2 2 2 2 3 2 2" xfId="298"/>
    <cellStyle name="Normal 2 2 2 2 3 2 3" xfId="299"/>
    <cellStyle name="Normal 2 2 2 2 3 3" xfId="300"/>
    <cellStyle name="Normal 2 2 2 2 3 4" xfId="301"/>
    <cellStyle name="Normal 2 2 2 2 4" xfId="302"/>
    <cellStyle name="Normal 2 2 2 2 4 2" xfId="303"/>
    <cellStyle name="Normal 2 2 2 2 4 3" xfId="304"/>
    <cellStyle name="Normal 2 2 2 2 5" xfId="305"/>
    <cellStyle name="Normal 2 2 2 2 6" xfId="306"/>
    <cellStyle name="Normal 2 2 2 3" xfId="307"/>
    <cellStyle name="Normal 2 2 2 3 2" xfId="308"/>
    <cellStyle name="Normal 2 2 2 3 2 2" xfId="309"/>
    <cellStyle name="Normal 2 2 2 3 2 2 2" xfId="310"/>
    <cellStyle name="Normal 2 2 2 3 2 2 3" xfId="311"/>
    <cellStyle name="Normal 2 2 2 3 2 3" xfId="312"/>
    <cellStyle name="Normal 2 2 2 3 2 4" xfId="313"/>
    <cellStyle name="Normal 2 2 2 3 3" xfId="314"/>
    <cellStyle name="Normal 2 2 2 3 3 2" xfId="315"/>
    <cellStyle name="Normal 2 2 2 3 3 3" xfId="316"/>
    <cellStyle name="Normal 2 2 2 3 4" xfId="317"/>
    <cellStyle name="Normal 2 2 2 3 5" xfId="318"/>
    <cellStyle name="Normal 2 2 2 4" xfId="319"/>
    <cellStyle name="Normal 2 2 2 4 2" xfId="320"/>
    <cellStyle name="Normal 2 2 2 4 2 2" xfId="321"/>
    <cellStyle name="Normal 2 2 2 4 2 2 2" xfId="322"/>
    <cellStyle name="Normal 2 2 2 4 2 2 3" xfId="323"/>
    <cellStyle name="Normal 2 2 2 4 2 3" xfId="324"/>
    <cellStyle name="Normal 2 2 2 4 2 4" xfId="325"/>
    <cellStyle name="Normal 2 2 2 4 3" xfId="326"/>
    <cellStyle name="Normal 2 2 2 4 3 2" xfId="327"/>
    <cellStyle name="Normal 2 2 2 4 3 3" xfId="328"/>
    <cellStyle name="Normal 2 2 2 4 4" xfId="329"/>
    <cellStyle name="Normal 2 2 2 4 5" xfId="330"/>
    <cellStyle name="Normal 2 2 2 5" xfId="331"/>
    <cellStyle name="Normal 2 2 2 5 2" xfId="332"/>
    <cellStyle name="Normal 2 2 2 5 2 2" xfId="333"/>
    <cellStyle name="Normal 2 2 2 5 2 3" xfId="334"/>
    <cellStyle name="Normal 2 2 2 5 3" xfId="335"/>
    <cellStyle name="Normal 2 2 2 5 4" xfId="336"/>
    <cellStyle name="Normal 2 2 2 6" xfId="337"/>
    <cellStyle name="Normal 2 2 2 6 2" xfId="338"/>
    <cellStyle name="Normal 2 2 2 6 3" xfId="339"/>
    <cellStyle name="Normal 2 2 2 7" xfId="340"/>
    <cellStyle name="Normal 2 2 2 7 2" xfId="341"/>
    <cellStyle name="Normal 2 2 2 8" xfId="342"/>
    <cellStyle name="Normal 2 2 3" xfId="343"/>
    <cellStyle name="Normal 2 2 3 2" xfId="344"/>
    <cellStyle name="Normal 2 2 3 2 2" xfId="345"/>
    <cellStyle name="Normal 2 2 3 2 2 2" xfId="346"/>
    <cellStyle name="Normal 2 2 3 2 2 2 2" xfId="347"/>
    <cellStyle name="Normal 2 2 3 2 2 2 3" xfId="348"/>
    <cellStyle name="Normal 2 2 3 2 2 3" xfId="349"/>
    <cellStyle name="Normal 2 2 3 2 2 4" xfId="350"/>
    <cellStyle name="Normal 2 2 3 2 3" xfId="351"/>
    <cellStyle name="Normal 2 2 3 2 3 2" xfId="352"/>
    <cellStyle name="Normal 2 2 3 2 3 3" xfId="353"/>
    <cellStyle name="Normal 2 2 3 2 4" xfId="354"/>
    <cellStyle name="Normal 2 2 3 2 5" xfId="355"/>
    <cellStyle name="Normal 2 2 3 3" xfId="356"/>
    <cellStyle name="Normal 2 2 3 3 2" xfId="357"/>
    <cellStyle name="Normal 2 2 3 3 2 2" xfId="358"/>
    <cellStyle name="Normal 2 2 3 3 2 2 2" xfId="359"/>
    <cellStyle name="Normal 2 2 3 3 2 2 3" xfId="360"/>
    <cellStyle name="Normal 2 2 3 3 2 3" xfId="361"/>
    <cellStyle name="Normal 2 2 3 3 2 4" xfId="362"/>
    <cellStyle name="Normal 2 2 3 3 3" xfId="363"/>
    <cellStyle name="Normal 2 2 3 3 3 2" xfId="364"/>
    <cellStyle name="Normal 2 2 3 3 3 3" xfId="365"/>
    <cellStyle name="Normal 2 2 3 3 4" xfId="366"/>
    <cellStyle name="Normal 2 2 3 3 5" xfId="367"/>
    <cellStyle name="Normal 2 2 3 4" xfId="368"/>
    <cellStyle name="Normal 2 2 3 4 2" xfId="369"/>
    <cellStyle name="Normal 2 2 3 4 2 2" xfId="370"/>
    <cellStyle name="Normal 2 2 3 4 2 3" xfId="371"/>
    <cellStyle name="Normal 2 2 3 4 3" xfId="372"/>
    <cellStyle name="Normal 2 2 3 4 4" xfId="373"/>
    <cellStyle name="Normal 2 2 3 5" xfId="374"/>
    <cellStyle name="Normal 2 2 3 5 2" xfId="375"/>
    <cellStyle name="Normal 2 2 3 5 3" xfId="376"/>
    <cellStyle name="Normal 2 2 3 6" xfId="377"/>
    <cellStyle name="Normal 2 2 3 6 2" xfId="378"/>
    <cellStyle name="Normal 2 2 3 7" xfId="379"/>
    <cellStyle name="Normal 2 2 4" xfId="380"/>
    <cellStyle name="Normal 2 2 4 2" xfId="381"/>
    <cellStyle name="Normal 2 2 4 2 2" xfId="382"/>
    <cellStyle name="Normal 2 2 4 2 2 2" xfId="383"/>
    <cellStyle name="Normal 2 2 4 2 2 2 2" xfId="384"/>
    <cellStyle name="Normal 2 2 4 2 2 2 3" xfId="385"/>
    <cellStyle name="Normal 2 2 4 2 2 3" xfId="386"/>
    <cellStyle name="Normal 2 2 4 2 2 4" xfId="387"/>
    <cellStyle name="Normal 2 2 4 2 3" xfId="388"/>
    <cellStyle name="Normal 2 2 4 2 3 2" xfId="389"/>
    <cellStyle name="Normal 2 2 4 2 3 3" xfId="390"/>
    <cellStyle name="Normal 2 2 4 2 4" xfId="391"/>
    <cellStyle name="Normal 2 2 4 2 5" xfId="392"/>
    <cellStyle name="Normal 2 2 4 3" xfId="393"/>
    <cellStyle name="Normal 2 2 4 3 2" xfId="394"/>
    <cellStyle name="Normal 2 2 4 3 2 2" xfId="395"/>
    <cellStyle name="Normal 2 2 4 3 2 3" xfId="396"/>
    <cellStyle name="Normal 2 2 4 3 3" xfId="397"/>
    <cellStyle name="Normal 2 2 4 3 4" xfId="398"/>
    <cellStyle name="Normal 2 2 4 4" xfId="399"/>
    <cellStyle name="Normal 2 2 4 4 2" xfId="400"/>
    <cellStyle name="Normal 2 2 4 4 3" xfId="401"/>
    <cellStyle name="Normal 2 2 4 5" xfId="402"/>
    <cellStyle name="Normal 2 2 4 6" xfId="403"/>
    <cellStyle name="Normal 2 2 5" xfId="404"/>
    <cellStyle name="Normal 2 2 5 2" xfId="405"/>
    <cellStyle name="Normal 2 2 5 2 2" xfId="406"/>
    <cellStyle name="Normal 2 2 5 2 2 2" xfId="407"/>
    <cellStyle name="Normal 2 2 5 2 2 2 2" xfId="408"/>
    <cellStyle name="Normal 2 2 5 2 2 2 3" xfId="409"/>
    <cellStyle name="Normal 2 2 5 2 2 3" xfId="410"/>
    <cellStyle name="Normal 2 2 5 2 2 4" xfId="411"/>
    <cellStyle name="Normal 2 2 5 2 3" xfId="412"/>
    <cellStyle name="Normal 2 2 5 2 3 2" xfId="413"/>
    <cellStyle name="Normal 2 2 5 2 3 3" xfId="414"/>
    <cellStyle name="Normal 2 2 5 2 4" xfId="415"/>
    <cellStyle name="Normal 2 2 5 2 5" xfId="416"/>
    <cellStyle name="Normal 2 2 5 3" xfId="417"/>
    <cellStyle name="Normal 2 2 5 3 2" xfId="418"/>
    <cellStyle name="Normal 2 2 5 3 2 2" xfId="419"/>
    <cellStyle name="Normal 2 2 5 3 2 3" xfId="420"/>
    <cellStyle name="Normal 2 2 5 3 3" xfId="421"/>
    <cellStyle name="Normal 2 2 5 3 4" xfId="422"/>
    <cellStyle name="Normal 2 2 5 4" xfId="423"/>
    <cellStyle name="Normal 2 2 5 4 2" xfId="424"/>
    <cellStyle name="Normal 2 2 5 4 3" xfId="425"/>
    <cellStyle name="Normal 2 2 5 5" xfId="426"/>
    <cellStyle name="Normal 2 2 5 6" xfId="427"/>
    <cellStyle name="Normal 2 2 6" xfId="428"/>
    <cellStyle name="Normal 2 2 6 2" xfId="429"/>
    <cellStyle name="Normal 2 2 6 2 2" xfId="430"/>
    <cellStyle name="Normal 2 2 6 2 2 2" xfId="431"/>
    <cellStyle name="Normal 2 2 6 2 2 3" xfId="432"/>
    <cellStyle name="Normal 2 2 6 2 3" xfId="433"/>
    <cellStyle name="Normal 2 2 6 2 4" xfId="434"/>
    <cellStyle name="Normal 2 2 6 3" xfId="435"/>
    <cellStyle name="Normal 2 2 6 3 2" xfId="436"/>
    <cellStyle name="Normal 2 2 6 3 3" xfId="437"/>
    <cellStyle name="Normal 2 2 6 4" xfId="438"/>
    <cellStyle name="Normal 2 2 6 5" xfId="439"/>
    <cellStyle name="Normal 2 2 7" xfId="440"/>
    <cellStyle name="Normal 2 2 7 2" xfId="441"/>
    <cellStyle name="Normal 2 2 7 2 2" xfId="442"/>
    <cellStyle name="Normal 2 2 7 2 3" xfId="443"/>
    <cellStyle name="Normal 2 2 7 3" xfId="444"/>
    <cellStyle name="Normal 2 2 7 4" xfId="445"/>
    <cellStyle name="Normal 2 2 8" xfId="446"/>
    <cellStyle name="Normal 2 2 8 2" xfId="447"/>
    <cellStyle name="Normal 2 2 8 3" xfId="448"/>
    <cellStyle name="Normal 2 2 9" xfId="449"/>
    <cellStyle name="Normal 2 3" xfId="450"/>
    <cellStyle name="Normal 2 3 2" xfId="451"/>
    <cellStyle name="Normal 2 3 3" xfId="452"/>
    <cellStyle name="Normal 2 4" xfId="453"/>
    <cellStyle name="Normal 2 4 2" xfId="454"/>
    <cellStyle name="Normal 2 4 2 2" xfId="455"/>
    <cellStyle name="Normal 2 4 2 2 2" xfId="456"/>
    <cellStyle name="Normal 2 4 2 2 2 2" xfId="457"/>
    <cellStyle name="Normal 2 4 2 2 2 3" xfId="458"/>
    <cellStyle name="Normal 2 4 2 2 3" xfId="459"/>
    <cellStyle name="Normal 2 4 2 2 4" xfId="460"/>
    <cellStyle name="Normal 2 4 2 3" xfId="461"/>
    <cellStyle name="Normal 2 4 2 3 2" xfId="462"/>
    <cellStyle name="Normal 2 4 2 3 3" xfId="463"/>
    <cellStyle name="Normal 2 4 2 4" xfId="464"/>
    <cellStyle name="Normal 2 4 2 5" xfId="465"/>
    <cellStyle name="Normal 2 4 3" xfId="466"/>
    <cellStyle name="Normal 2 4 3 2" xfId="467"/>
    <cellStyle name="Normal 2 4 3 2 2" xfId="468"/>
    <cellStyle name="Normal 2 4 3 2 3" xfId="469"/>
    <cellStyle name="Normal 2 4 3 3" xfId="470"/>
    <cellStyle name="Normal 2 4 3 4" xfId="471"/>
    <cellStyle name="Normal 2 4 4" xfId="472"/>
    <cellStyle name="Normal 2 4 4 2" xfId="473"/>
    <cellStyle name="Normal 2 4 4 3" xfId="474"/>
    <cellStyle name="Normal 2 4 5" xfId="475"/>
    <cellStyle name="Normal 2 4 5 2" xfId="476"/>
    <cellStyle name="Normal 2 4 6" xfId="477"/>
    <cellStyle name="Normal 2 5" xfId="478"/>
    <cellStyle name="Normal 2 5 2" xfId="479"/>
    <cellStyle name="Normal 2 5 2 2" xfId="480"/>
    <cellStyle name="Normal 2 5 2 2 2" xfId="481"/>
    <cellStyle name="Normal 2 5 2 2 3" xfId="482"/>
    <cellStyle name="Normal 2 5 2 3" xfId="483"/>
    <cellStyle name="Normal 2 5 2 4" xfId="484"/>
    <cellStyle name="Normal 2 5 3" xfId="485"/>
    <cellStyle name="Normal 2 5 3 2" xfId="486"/>
    <cellStyle name="Normal 2 5 3 3" xfId="487"/>
    <cellStyle name="Normal 2 5 4" xfId="488"/>
    <cellStyle name="Normal 2 5 5" xfId="489"/>
    <cellStyle name="Normal 2 6" xfId="490"/>
    <cellStyle name="Normal 2 6 2" xfId="491"/>
    <cellStyle name="Normal 2 6 2 2" xfId="492"/>
    <cellStyle name="Normal 2 6 2 2 2" xfId="493"/>
    <cellStyle name="Normal 2 6 2 2 3" xfId="494"/>
    <cellStyle name="Normal 2 6 2 3" xfId="495"/>
    <cellStyle name="Normal 2 6 2 4" xfId="496"/>
    <cellStyle name="Normal 2 6 3" xfId="497"/>
    <cellStyle name="Normal 2 6 3 2" xfId="498"/>
    <cellStyle name="Normal 2 6 3 3" xfId="499"/>
    <cellStyle name="Normal 2 6 4" xfId="500"/>
    <cellStyle name="Normal 2 6 5" xfId="501"/>
    <cellStyle name="Normal 2 7" xfId="502"/>
    <cellStyle name="Normal 2 7 2" xfId="503"/>
    <cellStyle name="Normal 2 7 3" xfId="504"/>
    <cellStyle name="Normal 2 8" xfId="505"/>
    <cellStyle name="Normal 2_IS-247 (UD-p4-NE) Rev2.2 Proposal Package" xfId="506"/>
    <cellStyle name="Normal 20" xfId="507"/>
    <cellStyle name="Normal 20 2" xfId="508"/>
    <cellStyle name="Normal 20 3" xfId="509"/>
    <cellStyle name="Normal 21" xfId="510"/>
    <cellStyle name="Normal 22" xfId="511"/>
    <cellStyle name="Normal 23" xfId="512"/>
    <cellStyle name="Normal 24" xfId="513"/>
    <cellStyle name="Normal 24 2" xfId="514"/>
    <cellStyle name="Normal 25" xfId="515"/>
    <cellStyle name="Normal 25 2" xfId="516"/>
    <cellStyle name="Normal 26" xfId="517"/>
    <cellStyle name="Normal 26 2" xfId="518"/>
    <cellStyle name="Normal 27" xfId="519"/>
    <cellStyle name="Normal 27 2" xfId="520"/>
    <cellStyle name="Normal 28" xfId="521"/>
    <cellStyle name="Normal 28 2" xfId="522"/>
    <cellStyle name="Normal 29" xfId="523"/>
    <cellStyle name="Normal 29 2" xfId="524"/>
    <cellStyle name="Normal 3" xfId="525"/>
    <cellStyle name="Normal 3 2" xfId="526"/>
    <cellStyle name="Normal 3 2 2" xfId="527"/>
    <cellStyle name="Normal 3 2 3" xfId="528"/>
    <cellStyle name="Normal 3 2 4" xfId="529"/>
    <cellStyle name="Normal 3 2 5" xfId="530"/>
    <cellStyle name="Normal 3 3" xfId="531"/>
    <cellStyle name="Normal 3 3 2" xfId="532"/>
    <cellStyle name="Normal 3 3 2 2" xfId="533"/>
    <cellStyle name="Normal 3 3 2 3" xfId="534"/>
    <cellStyle name="Normal 3 3 3" xfId="535"/>
    <cellStyle name="Normal 3 3 3 2" xfId="536"/>
    <cellStyle name="Normal 3 3 4" xfId="537"/>
    <cellStyle name="Normal 3 4" xfId="538"/>
    <cellStyle name="Normal 30" xfId="539"/>
    <cellStyle name="Normal 30 2" xfId="540"/>
    <cellStyle name="Normal 31" xfId="541"/>
    <cellStyle name="Normal 31 2" xfId="542"/>
    <cellStyle name="Normal 32" xfId="543"/>
    <cellStyle name="Normal 33" xfId="544"/>
    <cellStyle name="Normal 34" xfId="545"/>
    <cellStyle name="Normal 35" xfId="546"/>
    <cellStyle name="Normal 36" xfId="547"/>
    <cellStyle name="Normal 36 2" xfId="548"/>
    <cellStyle name="Normal 36 2 2" xfId="549"/>
    <cellStyle name="Normal 36 3" xfId="550"/>
    <cellStyle name="Normal 36 3 2" xfId="551"/>
    <cellStyle name="Normal 36 4" xfId="552"/>
    <cellStyle name="Normal 37" xfId="553"/>
    <cellStyle name="Normal 38" xfId="554"/>
    <cellStyle name="Normal 39" xfId="555"/>
    <cellStyle name="Normal 4" xfId="556"/>
    <cellStyle name="Normal 4 2" xfId="557"/>
    <cellStyle name="Normal 4 2 2" xfId="558"/>
    <cellStyle name="Normal 4 2 2 2" xfId="559"/>
    <cellStyle name="Normal 4 2 2 3" xfId="560"/>
    <cellStyle name="Normal 4 2 3" xfId="561"/>
    <cellStyle name="Normal 4 2 3 2" xfId="562"/>
    <cellStyle name="Normal 4 2 3 3" xfId="563"/>
    <cellStyle name="Normal 4 2 4" xfId="564"/>
    <cellStyle name="Normal 4 3" xfId="565"/>
    <cellStyle name="Normal 4 3 2" xfId="566"/>
    <cellStyle name="Normal 4 4" xfId="567"/>
    <cellStyle name="Normal 4 4 2" xfId="568"/>
    <cellStyle name="Normal 4 4 3" xfId="569"/>
    <cellStyle name="Normal 4 5" xfId="570"/>
    <cellStyle name="Normal 4 5 2" xfId="571"/>
    <cellStyle name="Normal 40" xfId="572"/>
    <cellStyle name="Normal 41" xfId="573"/>
    <cellStyle name="Normal 42" xfId="574"/>
    <cellStyle name="Normal 43" xfId="575"/>
    <cellStyle name="Normal 44" xfId="576"/>
    <cellStyle name="Normal 45" xfId="577"/>
    <cellStyle name="Normal 46" xfId="578"/>
    <cellStyle name="Normal 47" xfId="579"/>
    <cellStyle name="Normal 48" xfId="580"/>
    <cellStyle name="Normal 49" xfId="581"/>
    <cellStyle name="Normal 5" xfId="582"/>
    <cellStyle name="Normal 5 2" xfId="583"/>
    <cellStyle name="Normal 50" xfId="584"/>
    <cellStyle name="Normal 51" xfId="585"/>
    <cellStyle name="Normal 52" xfId="586"/>
    <cellStyle name="Normal 53" xfId="587"/>
    <cellStyle name="Normal 54" xfId="588"/>
    <cellStyle name="Normal 55" xfId="589"/>
    <cellStyle name="Normal 56" xfId="590"/>
    <cellStyle name="Normal 57" xfId="591"/>
    <cellStyle name="Normal 58" xfId="592"/>
    <cellStyle name="Normal 6" xfId="593"/>
    <cellStyle name="Normal 6 2" xfId="594"/>
    <cellStyle name="Normal 6 2 2" xfId="595"/>
    <cellStyle name="Normal 6 2 3" xfId="596"/>
    <cellStyle name="Normal 6 3" xfId="597"/>
    <cellStyle name="Normal 7" xfId="598"/>
    <cellStyle name="Normal 7 2" xfId="599"/>
    <cellStyle name="Normal 7 3" xfId="600"/>
    <cellStyle name="Normal 8" xfId="601"/>
    <cellStyle name="Normal 8 2" xfId="602"/>
    <cellStyle name="Normal 8 2 2" xfId="603"/>
    <cellStyle name="Normal 8 2 2 2" xfId="604"/>
    <cellStyle name="Normal 8 2 3" xfId="605"/>
    <cellStyle name="Normal 9" xfId="606"/>
    <cellStyle name="Note 2" xfId="607"/>
    <cellStyle name="Note 2 2" xfId="608"/>
    <cellStyle name="Note 2 2 2" xfId="609"/>
    <cellStyle name="Note 2 3" xfId="610"/>
    <cellStyle name="Note 2 3 2" xfId="611"/>
    <cellStyle name="Note 2 4" xfId="612"/>
    <cellStyle name="Note 2 5" xfId="613"/>
    <cellStyle name="Note 3" xfId="614"/>
    <cellStyle name="Œ…‹æØ‚è [0.00]_Sheet1" xfId="615"/>
    <cellStyle name="Œ…‹æØ‚è_Sheet1" xfId="616"/>
    <cellStyle name="Output 2" xfId="617"/>
    <cellStyle name="Output 2 2" xfId="618"/>
    <cellStyle name="per.style" xfId="619"/>
    <cellStyle name="Percent (0%)" xfId="620"/>
    <cellStyle name="Percent [0.00]" xfId="621"/>
    <cellStyle name="Percent [0]" xfId="622"/>
    <cellStyle name="Percent [2]" xfId="623"/>
    <cellStyle name="Percent [2] 2" xfId="624"/>
    <cellStyle name="Percent [2] 3" xfId="625"/>
    <cellStyle name="Percent [2] 4" xfId="626"/>
    <cellStyle name="Percent 10" xfId="627"/>
    <cellStyle name="Percent 2" xfId="628"/>
    <cellStyle name="Percent 3" xfId="629"/>
    <cellStyle name="Percent 4" xfId="630"/>
    <cellStyle name="Percent 5" xfId="631"/>
    <cellStyle name="Percent 6" xfId="632"/>
    <cellStyle name="Percent 7" xfId="633"/>
    <cellStyle name="Percent 8" xfId="634"/>
    <cellStyle name="Percent 9" xfId="635"/>
    <cellStyle name="regstoresfromspecstores" xfId="636"/>
    <cellStyle name="RevList" xfId="637"/>
    <cellStyle name="SHADEDSTORES" xfId="638"/>
    <cellStyle name="Social Security #" xfId="639"/>
    <cellStyle name="Special" xfId="640"/>
    <cellStyle name="Special 2" xfId="641"/>
    <cellStyle name="specstores" xfId="642"/>
    <cellStyle name="Standard_NEGS" xfId="643"/>
    <cellStyle name="Subtotal" xfId="644"/>
    <cellStyle name="Thousands [0.0]" xfId="645"/>
    <cellStyle name="Thousands [0.00]" xfId="646"/>
    <cellStyle name="Thousands [0]" xfId="647"/>
    <cellStyle name="Thousands-$ [0.0]" xfId="648"/>
    <cellStyle name="Thousands-$ [0.00]" xfId="649"/>
    <cellStyle name="Thousands-$ [0]" xfId="650"/>
    <cellStyle name="Time (20:50)" xfId="651"/>
    <cellStyle name="Time (20:50:35)" xfId="652"/>
    <cellStyle name="Time (8:50 PM)" xfId="653"/>
    <cellStyle name="Time (8:50:35 PM)" xfId="654"/>
    <cellStyle name="Title 2" xfId="655"/>
    <cellStyle name="Title 2 2" xfId="656"/>
    <cellStyle name="Total 2" xfId="657"/>
    <cellStyle name="Total 2 2" xfId="658"/>
    <cellStyle name="Total 3" xfId="659"/>
    <cellStyle name="Total 4" xfId="660"/>
    <cellStyle name="Total 5" xfId="661"/>
    <cellStyle name="Warning Text 2" xfId="6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0</xdr:row>
          <xdr:rowOff>85725</xdr:rowOff>
        </xdr:from>
        <xdr:to>
          <xdr:col>8</xdr:col>
          <xdr:colOff>400050</xdr:colOff>
          <xdr:row>1</xdr:row>
          <xdr:rowOff>76200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Hall Plot BHP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0</xdr:row>
          <xdr:rowOff>95250</xdr:rowOff>
        </xdr:from>
        <xdr:to>
          <xdr:col>11</xdr:col>
          <xdr:colOff>466725</xdr:colOff>
          <xdr:row>1</xdr:row>
          <xdr:rowOff>85725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Hall Plot THP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57150</xdr:rowOff>
        </xdr:from>
        <xdr:to>
          <xdr:col>11</xdr:col>
          <xdr:colOff>371475</xdr:colOff>
          <xdr:row>4</xdr:row>
          <xdr:rowOff>104775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Filter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0</xdr:row>
          <xdr:rowOff>57150</xdr:rowOff>
        </xdr:from>
        <xdr:to>
          <xdr:col>14</xdr:col>
          <xdr:colOff>371475</xdr:colOff>
          <xdr:row>1</xdr:row>
          <xdr:rowOff>47625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Save 2 DB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ll_Plot_OSIP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WIS"/>
      <sheetName val="BHP"/>
      <sheetName val="THP"/>
      <sheetName val="HRS"/>
      <sheetName val="HRS_THP"/>
      <sheetName val="HRS_BHP"/>
      <sheetName val="Specs"/>
      <sheetName val="Draft"/>
      <sheetName val="Hall_Pressure"/>
    </sheetNames>
    <definedNames>
      <definedName name="Filter_Data"/>
      <definedName name="Find_P_Resv_BHP_Btn"/>
      <definedName name="Find_P_Resv_THP_Btn"/>
      <definedName name="SAVE_ALL_01"/>
    </definedNames>
    <sheetDataSet>
      <sheetData sheetId="0"/>
      <sheetData sheetId="1">
        <row r="5">
          <cell r="D5" t="str">
            <v>THP, barg</v>
          </cell>
          <cell r="F5" t="str">
            <v>WI manifold, barg</v>
          </cell>
          <cell r="G5" t="str">
            <v>WI Target, bbls</v>
          </cell>
        </row>
        <row r="6">
          <cell r="A6">
            <v>40909</v>
          </cell>
          <cell r="B6">
            <v>3417</v>
          </cell>
          <cell r="F6">
            <v>87.823837280273438</v>
          </cell>
          <cell r="G6">
            <v>3500</v>
          </cell>
        </row>
        <row r="7">
          <cell r="A7">
            <v>40910</v>
          </cell>
          <cell r="B7">
            <v>3441</v>
          </cell>
          <cell r="D7">
            <v>51.414020538330078</v>
          </cell>
          <cell r="F7">
            <v>88.594856262207031</v>
          </cell>
          <cell r="G7">
            <v>3500</v>
          </cell>
          <cell r="K7">
            <v>0</v>
          </cell>
        </row>
        <row r="8">
          <cell r="A8">
            <v>40911</v>
          </cell>
          <cell r="B8">
            <v>3441</v>
          </cell>
          <cell r="D8">
            <v>51.465938568115234</v>
          </cell>
          <cell r="F8">
            <v>88.605148315429687</v>
          </cell>
          <cell r="G8">
            <v>3500</v>
          </cell>
          <cell r="K8">
            <v>0</v>
          </cell>
        </row>
        <row r="9">
          <cell r="A9">
            <v>40912</v>
          </cell>
          <cell r="B9">
            <v>3447</v>
          </cell>
          <cell r="D9">
            <v>51.556056976318359</v>
          </cell>
          <cell r="F9">
            <v>88.604713439941406</v>
          </cell>
          <cell r="G9">
            <v>3500</v>
          </cell>
          <cell r="K9">
            <v>0</v>
          </cell>
        </row>
        <row r="10">
          <cell r="A10">
            <v>40913</v>
          </cell>
          <cell r="B10">
            <v>3437</v>
          </cell>
          <cell r="D10">
            <v>51.52838134765625</v>
          </cell>
          <cell r="F10">
            <v>88.54705810546875</v>
          </cell>
          <cell r="G10">
            <v>3500</v>
          </cell>
          <cell r="K10">
            <v>0</v>
          </cell>
        </row>
        <row r="11">
          <cell r="A11">
            <v>40914</v>
          </cell>
          <cell r="B11">
            <v>3436</v>
          </cell>
          <cell r="D11">
            <v>51.545581817626953</v>
          </cell>
          <cell r="F11">
            <v>88.641075134277344</v>
          </cell>
          <cell r="G11">
            <v>3500</v>
          </cell>
          <cell r="K11">
            <v>0</v>
          </cell>
        </row>
        <row r="12">
          <cell r="A12">
            <v>40915</v>
          </cell>
          <cell r="B12">
            <v>3434</v>
          </cell>
          <cell r="D12">
            <v>51.510810852050781</v>
          </cell>
          <cell r="F12">
            <v>88.639472961425781</v>
          </cell>
          <cell r="G12">
            <v>3500</v>
          </cell>
          <cell r="K12">
            <v>0</v>
          </cell>
        </row>
        <row r="13">
          <cell r="A13">
            <v>40916</v>
          </cell>
          <cell r="B13">
            <v>3425</v>
          </cell>
          <cell r="D13">
            <v>51.531414031982422</v>
          </cell>
          <cell r="F13">
            <v>88.669509887695312</v>
          </cell>
          <cell r="G13">
            <v>3500</v>
          </cell>
          <cell r="K13">
            <v>0</v>
          </cell>
        </row>
        <row r="14">
          <cell r="A14">
            <v>40917</v>
          </cell>
          <cell r="B14">
            <v>3408</v>
          </cell>
          <cell r="D14">
            <v>51.390537261962891</v>
          </cell>
          <cell r="F14">
            <v>88.786727905273437</v>
          </cell>
          <cell r="G14">
            <v>3500</v>
          </cell>
          <cell r="K14">
            <v>0</v>
          </cell>
        </row>
        <row r="15">
          <cell r="A15">
            <v>40918</v>
          </cell>
          <cell r="B15">
            <v>3353</v>
          </cell>
          <cell r="D15">
            <v>50.918258666992188</v>
          </cell>
          <cell r="F15">
            <v>88.816940307617187</v>
          </cell>
          <cell r="G15">
            <v>3500</v>
          </cell>
          <cell r="K15">
            <v>0</v>
          </cell>
        </row>
        <row r="16">
          <cell r="A16">
            <v>40919</v>
          </cell>
          <cell r="B16">
            <v>3351</v>
          </cell>
          <cell r="D16">
            <v>50.887168884277344</v>
          </cell>
          <cell r="F16">
            <v>88.833633422851562</v>
          </cell>
          <cell r="G16">
            <v>3500</v>
          </cell>
          <cell r="K16">
            <v>0</v>
          </cell>
        </row>
        <row r="17">
          <cell r="A17">
            <v>40920</v>
          </cell>
          <cell r="B17">
            <v>3346</v>
          </cell>
          <cell r="D17">
            <v>50.874397277832031</v>
          </cell>
          <cell r="F17">
            <v>88.85906982421875</v>
          </cell>
          <cell r="G17">
            <v>3500</v>
          </cell>
          <cell r="K17">
            <v>0</v>
          </cell>
        </row>
        <row r="18">
          <cell r="A18">
            <v>40921</v>
          </cell>
          <cell r="B18">
            <v>3343</v>
          </cell>
          <cell r="D18">
            <v>50.869270324707031</v>
          </cell>
          <cell r="F18">
            <v>88.862274169921875</v>
          </cell>
          <cell r="G18">
            <v>3500</v>
          </cell>
          <cell r="K18">
            <v>0</v>
          </cell>
        </row>
        <row r="19">
          <cell r="A19">
            <v>40922</v>
          </cell>
          <cell r="B19">
            <v>3351</v>
          </cell>
          <cell r="D19">
            <v>50.918865203857422</v>
          </cell>
          <cell r="F19">
            <v>88.777946472167969</v>
          </cell>
          <cell r="G19">
            <v>3500</v>
          </cell>
          <cell r="K19">
            <v>0</v>
          </cell>
        </row>
        <row r="20">
          <cell r="A20">
            <v>40923</v>
          </cell>
          <cell r="B20">
            <v>3359</v>
          </cell>
          <cell r="D20">
            <v>51.124187469482422</v>
          </cell>
          <cell r="F20">
            <v>88.80328369140625</v>
          </cell>
          <cell r="G20">
            <v>3500</v>
          </cell>
          <cell r="K20">
            <v>0</v>
          </cell>
        </row>
        <row r="21">
          <cell r="A21">
            <v>40924</v>
          </cell>
          <cell r="B21">
            <v>3358</v>
          </cell>
          <cell r="D21">
            <v>51.074977874755859</v>
          </cell>
          <cell r="F21">
            <v>88.818824768066406</v>
          </cell>
          <cell r="G21">
            <v>3500</v>
          </cell>
          <cell r="K21">
            <v>0</v>
          </cell>
        </row>
        <row r="22">
          <cell r="A22">
            <v>40925</v>
          </cell>
          <cell r="B22">
            <v>3350</v>
          </cell>
          <cell r="D22">
            <v>51.177192687988281</v>
          </cell>
          <cell r="F22">
            <v>88.844322204589844</v>
          </cell>
          <cell r="G22">
            <v>3500</v>
          </cell>
          <cell r="K22">
            <v>0</v>
          </cell>
        </row>
        <row r="23">
          <cell r="A23">
            <v>40926</v>
          </cell>
          <cell r="B23">
            <v>3341</v>
          </cell>
          <cell r="D23">
            <v>51.168205261230469</v>
          </cell>
          <cell r="F23">
            <v>88.878425598144531</v>
          </cell>
          <cell r="G23">
            <v>3500</v>
          </cell>
          <cell r="K23">
            <v>0</v>
          </cell>
        </row>
        <row r="24">
          <cell r="A24">
            <v>40927</v>
          </cell>
          <cell r="B24">
            <v>3338</v>
          </cell>
          <cell r="D24">
            <v>51.168876647949219</v>
          </cell>
          <cell r="F24">
            <v>88.879783630371094</v>
          </cell>
          <cell r="G24">
            <v>3500</v>
          </cell>
          <cell r="K24">
            <v>0</v>
          </cell>
        </row>
        <row r="25">
          <cell r="A25">
            <v>40928</v>
          </cell>
          <cell r="B25">
            <v>3336</v>
          </cell>
          <cell r="D25">
            <v>51.131397247314453</v>
          </cell>
          <cell r="F25">
            <v>88.879402160644531</v>
          </cell>
          <cell r="G25">
            <v>3500</v>
          </cell>
          <cell r="K25">
            <v>0</v>
          </cell>
        </row>
        <row r="26">
          <cell r="A26">
            <v>40929</v>
          </cell>
          <cell r="B26">
            <v>3333</v>
          </cell>
          <cell r="D26">
            <v>51.133884429931641</v>
          </cell>
          <cell r="F26">
            <v>88.509552001953125</v>
          </cell>
          <cell r="G26">
            <v>3500</v>
          </cell>
          <cell r="K26">
            <v>0</v>
          </cell>
        </row>
        <row r="27">
          <cell r="A27">
            <v>40930</v>
          </cell>
          <cell r="B27">
            <v>3309</v>
          </cell>
          <cell r="D27">
            <v>50.980258941650391</v>
          </cell>
          <cell r="F27">
            <v>88.06060791015625</v>
          </cell>
          <cell r="G27">
            <v>3500</v>
          </cell>
          <cell r="K27">
            <v>0</v>
          </cell>
        </row>
        <row r="28">
          <cell r="A28">
            <v>40931</v>
          </cell>
          <cell r="B28">
            <v>3306</v>
          </cell>
          <cell r="D28">
            <v>50.983776092529297</v>
          </cell>
          <cell r="F28">
            <v>88.2147216796875</v>
          </cell>
          <cell r="G28">
            <v>3500</v>
          </cell>
          <cell r="K28">
            <v>0</v>
          </cell>
        </row>
        <row r="29">
          <cell r="A29">
            <v>40932</v>
          </cell>
          <cell r="B29">
            <v>3297</v>
          </cell>
          <cell r="D29">
            <v>50.837364196777344</v>
          </cell>
          <cell r="F29">
            <v>88.106979370117188</v>
          </cell>
          <cell r="G29">
            <v>3500</v>
          </cell>
          <cell r="K29">
            <v>0</v>
          </cell>
        </row>
        <row r="30">
          <cell r="A30">
            <v>40933</v>
          </cell>
          <cell r="B30">
            <v>3285</v>
          </cell>
          <cell r="G30">
            <v>3500</v>
          </cell>
          <cell r="K30">
            <v>0</v>
          </cell>
        </row>
        <row r="31">
          <cell r="A31">
            <v>40934</v>
          </cell>
          <cell r="B31">
            <v>3271</v>
          </cell>
          <cell r="G31">
            <v>3500</v>
          </cell>
          <cell r="K31">
            <v>0</v>
          </cell>
        </row>
        <row r="32">
          <cell r="A32">
            <v>40935</v>
          </cell>
          <cell r="B32">
            <v>3267</v>
          </cell>
          <cell r="G32">
            <v>3500</v>
          </cell>
          <cell r="K32">
            <v>0</v>
          </cell>
        </row>
        <row r="33">
          <cell r="A33">
            <v>40936</v>
          </cell>
          <cell r="B33">
            <v>2836</v>
          </cell>
          <cell r="G33">
            <v>3500</v>
          </cell>
          <cell r="K33">
            <v>0</v>
          </cell>
        </row>
        <row r="34">
          <cell r="A34">
            <v>40937</v>
          </cell>
          <cell r="B34">
            <v>3231</v>
          </cell>
          <cell r="G34">
            <v>3500</v>
          </cell>
          <cell r="K34">
            <v>0</v>
          </cell>
        </row>
        <row r="35">
          <cell r="A35">
            <v>40938</v>
          </cell>
          <cell r="B35">
            <v>3263</v>
          </cell>
          <cell r="D35">
            <v>49.964920043945313</v>
          </cell>
          <cell r="F35">
            <v>88.773971557617188</v>
          </cell>
          <cell r="G35">
            <v>3500</v>
          </cell>
          <cell r="K35">
            <v>0</v>
          </cell>
        </row>
        <row r="36">
          <cell r="A36">
            <v>40939</v>
          </cell>
          <cell r="B36">
            <v>3145</v>
          </cell>
          <cell r="D36">
            <v>48.239887237548828</v>
          </cell>
          <cell r="F36">
            <v>89.034492492675781</v>
          </cell>
          <cell r="G36">
            <v>3500</v>
          </cell>
          <cell r="K36">
            <v>0</v>
          </cell>
        </row>
        <row r="37">
          <cell r="A37">
            <v>40940</v>
          </cell>
          <cell r="B37">
            <v>3344</v>
          </cell>
          <cell r="D37">
            <v>50.304477691650391</v>
          </cell>
          <cell r="F37">
            <v>88.816070556640625</v>
          </cell>
          <cell r="G37">
            <v>3500</v>
          </cell>
          <cell r="K37">
            <v>0</v>
          </cell>
        </row>
        <row r="38">
          <cell r="A38">
            <v>40941</v>
          </cell>
          <cell r="B38">
            <v>3327</v>
          </cell>
          <cell r="D38">
            <v>50.480384826660156</v>
          </cell>
          <cell r="F38">
            <v>88.823265075683594</v>
          </cell>
          <cell r="G38">
            <v>3500</v>
          </cell>
          <cell r="K38">
            <v>0</v>
          </cell>
        </row>
        <row r="39">
          <cell r="A39">
            <v>40942</v>
          </cell>
          <cell r="B39">
            <v>3321</v>
          </cell>
          <cell r="D39">
            <v>50.592662811279297</v>
          </cell>
          <cell r="F39">
            <v>88.872337341308594</v>
          </cell>
          <cell r="G39">
            <v>3500</v>
          </cell>
          <cell r="K39">
            <v>0</v>
          </cell>
        </row>
        <row r="40">
          <cell r="A40">
            <v>40943</v>
          </cell>
          <cell r="B40">
            <v>3309</v>
          </cell>
          <cell r="D40">
            <v>50.624843597412109</v>
          </cell>
          <cell r="F40">
            <v>88.933074951171875</v>
          </cell>
          <cell r="G40">
            <v>3500</v>
          </cell>
          <cell r="K40">
            <v>0</v>
          </cell>
        </row>
        <row r="41">
          <cell r="A41">
            <v>40944</v>
          </cell>
          <cell r="B41">
            <v>3279</v>
          </cell>
          <cell r="D41">
            <v>50.644382476806641</v>
          </cell>
          <cell r="F41">
            <v>89.057395935058594</v>
          </cell>
          <cell r="G41">
            <v>3500</v>
          </cell>
          <cell r="K41">
            <v>0</v>
          </cell>
        </row>
        <row r="42">
          <cell r="A42">
            <v>40945</v>
          </cell>
          <cell r="B42">
            <v>3124</v>
          </cell>
          <cell r="D42">
            <v>48.851459503173828</v>
          </cell>
          <cell r="F42">
            <v>83.052482604980469</v>
          </cell>
          <cell r="G42">
            <v>3500</v>
          </cell>
          <cell r="K42">
            <v>0</v>
          </cell>
        </row>
        <row r="43">
          <cell r="A43">
            <v>40946</v>
          </cell>
          <cell r="B43">
            <v>3259</v>
          </cell>
          <cell r="D43">
            <v>50.12445068359375</v>
          </cell>
          <cell r="F43">
            <v>88.729751586914063</v>
          </cell>
          <cell r="G43">
            <v>3500</v>
          </cell>
          <cell r="K43">
            <v>0</v>
          </cell>
        </row>
        <row r="44">
          <cell r="A44">
            <v>40947</v>
          </cell>
          <cell r="B44">
            <v>3232</v>
          </cell>
          <cell r="D44">
            <v>50.257736206054688</v>
          </cell>
          <cell r="F44">
            <v>88.898551940917969</v>
          </cell>
          <cell r="G44">
            <v>3500</v>
          </cell>
          <cell r="K44">
            <v>0</v>
          </cell>
        </row>
        <row r="45">
          <cell r="A45">
            <v>40948</v>
          </cell>
          <cell r="B45">
            <v>3218</v>
          </cell>
          <cell r="D45">
            <v>50.159683227539063</v>
          </cell>
          <cell r="F45">
            <v>88.81048583984375</v>
          </cell>
          <cell r="G45">
            <v>3500</v>
          </cell>
          <cell r="K45">
            <v>0</v>
          </cell>
        </row>
        <row r="46">
          <cell r="A46">
            <v>40949</v>
          </cell>
          <cell r="B46">
            <v>3220</v>
          </cell>
          <cell r="D46">
            <v>50.160533905029297</v>
          </cell>
          <cell r="F46">
            <v>88.867927551269531</v>
          </cell>
          <cell r="G46">
            <v>3500</v>
          </cell>
          <cell r="K46">
            <v>0</v>
          </cell>
        </row>
        <row r="47">
          <cell r="A47">
            <v>40950</v>
          </cell>
          <cell r="B47">
            <v>3221</v>
          </cell>
          <cell r="D47">
            <v>50.184551239013672</v>
          </cell>
          <cell r="F47">
            <v>88.819984436035156</v>
          </cell>
          <cell r="G47">
            <v>3500</v>
          </cell>
          <cell r="K47">
            <v>0</v>
          </cell>
        </row>
        <row r="48">
          <cell r="A48">
            <v>40951</v>
          </cell>
          <cell r="B48">
            <v>3232</v>
          </cell>
          <cell r="D48">
            <v>50.319740295410156</v>
          </cell>
          <cell r="F48">
            <v>88.960136413574219</v>
          </cell>
          <cell r="G48">
            <v>3500</v>
          </cell>
          <cell r="K48">
            <v>0</v>
          </cell>
        </row>
        <row r="49">
          <cell r="A49">
            <v>40952</v>
          </cell>
          <cell r="B49">
            <v>3223</v>
          </cell>
          <cell r="D49">
            <v>50.262874603271484</v>
          </cell>
          <cell r="F49">
            <v>88.993492126464844</v>
          </cell>
          <cell r="G49">
            <v>3500</v>
          </cell>
          <cell r="K49">
            <v>0</v>
          </cell>
        </row>
        <row r="50">
          <cell r="A50">
            <v>40953</v>
          </cell>
          <cell r="B50">
            <v>2858</v>
          </cell>
          <cell r="D50">
            <v>47.444610595703125</v>
          </cell>
          <cell r="F50">
            <v>77.08746337890625</v>
          </cell>
          <cell r="G50">
            <v>3500</v>
          </cell>
          <cell r="K50">
            <v>0</v>
          </cell>
        </row>
        <row r="51">
          <cell r="A51">
            <v>40954</v>
          </cell>
          <cell r="B51">
            <v>2624</v>
          </cell>
          <cell r="D51">
            <v>44.358253479003906</v>
          </cell>
          <cell r="F51">
            <v>69.378822326660156</v>
          </cell>
          <cell r="G51">
            <v>3500</v>
          </cell>
          <cell r="K51">
            <v>0</v>
          </cell>
        </row>
        <row r="52">
          <cell r="A52">
            <v>40955</v>
          </cell>
          <cell r="B52">
            <v>2682</v>
          </cell>
          <cell r="D52">
            <v>44.024177551269531</v>
          </cell>
          <cell r="F52">
            <v>70.190101623535156</v>
          </cell>
          <cell r="G52">
            <v>3500</v>
          </cell>
          <cell r="K52">
            <v>0</v>
          </cell>
        </row>
        <row r="53">
          <cell r="A53">
            <v>40956</v>
          </cell>
          <cell r="B53">
            <v>2854</v>
          </cell>
          <cell r="D53">
            <v>44.898872375488281</v>
          </cell>
          <cell r="F53">
            <v>75.715240478515625</v>
          </cell>
          <cell r="G53">
            <v>3500</v>
          </cell>
          <cell r="K53">
            <v>0</v>
          </cell>
        </row>
        <row r="54">
          <cell r="A54">
            <v>40957</v>
          </cell>
          <cell r="B54">
            <v>3051</v>
          </cell>
          <cell r="D54">
            <v>47.170982360839844</v>
          </cell>
          <cell r="F54">
            <v>84.365837097167969</v>
          </cell>
          <cell r="G54">
            <v>3500</v>
          </cell>
          <cell r="K54">
            <v>0</v>
          </cell>
        </row>
        <row r="55">
          <cell r="A55">
            <v>40958</v>
          </cell>
          <cell r="B55">
            <v>1154</v>
          </cell>
          <cell r="D55">
            <v>67.095939636230469</v>
          </cell>
          <cell r="F55">
            <v>81.330436706542969</v>
          </cell>
          <cell r="G55">
            <v>3500</v>
          </cell>
          <cell r="K55">
            <v>0</v>
          </cell>
        </row>
        <row r="56">
          <cell r="A56">
            <v>40959</v>
          </cell>
          <cell r="B56">
            <v>280</v>
          </cell>
          <cell r="D56">
            <v>78.621238708496094</v>
          </cell>
          <cell r="F56">
            <v>82.693939208984375</v>
          </cell>
          <cell r="G56">
            <v>3500</v>
          </cell>
          <cell r="K56">
            <v>0</v>
          </cell>
        </row>
        <row r="57">
          <cell r="A57">
            <v>40960</v>
          </cell>
          <cell r="B57">
            <v>3466</v>
          </cell>
          <cell r="D57">
            <v>41.993244171142578</v>
          </cell>
          <cell r="F57">
            <v>88.257469177246094</v>
          </cell>
          <cell r="G57">
            <v>3500</v>
          </cell>
          <cell r="K57">
            <v>0</v>
          </cell>
        </row>
        <row r="58">
          <cell r="A58">
            <v>40961</v>
          </cell>
          <cell r="B58">
            <v>3296</v>
          </cell>
          <cell r="D58">
            <v>44.948768615722656</v>
          </cell>
          <cell r="F58">
            <v>88.43304443359375</v>
          </cell>
          <cell r="G58">
            <v>3500</v>
          </cell>
          <cell r="K58">
            <v>0</v>
          </cell>
        </row>
        <row r="59">
          <cell r="A59">
            <v>40962</v>
          </cell>
          <cell r="B59">
            <v>3239</v>
          </cell>
          <cell r="G59">
            <v>3500</v>
          </cell>
          <cell r="K59">
            <v>0</v>
          </cell>
        </row>
        <row r="60">
          <cell r="A60">
            <v>40963</v>
          </cell>
          <cell r="B60">
            <v>3217</v>
          </cell>
          <cell r="D60">
            <v>46.523178100585938</v>
          </cell>
          <cell r="F60">
            <v>88.4478759765625</v>
          </cell>
          <cell r="G60">
            <v>3500</v>
          </cell>
          <cell r="K60">
            <v>0</v>
          </cell>
        </row>
        <row r="61">
          <cell r="A61">
            <v>40964</v>
          </cell>
          <cell r="B61">
            <v>3202</v>
          </cell>
          <cell r="D61">
            <v>46.828617095947266</v>
          </cell>
          <cell r="F61">
            <v>88.708145141601563</v>
          </cell>
          <cell r="G61">
            <v>3500</v>
          </cell>
          <cell r="K61">
            <v>0</v>
          </cell>
        </row>
        <row r="62">
          <cell r="A62">
            <v>40965</v>
          </cell>
          <cell r="B62">
            <v>3192</v>
          </cell>
          <cell r="D62">
            <v>47.176170349121094</v>
          </cell>
          <cell r="F62">
            <v>88.751388549804688</v>
          </cell>
          <cell r="G62">
            <v>3500</v>
          </cell>
          <cell r="K62">
            <v>0</v>
          </cell>
        </row>
        <row r="63">
          <cell r="A63">
            <v>40966</v>
          </cell>
          <cell r="B63">
            <v>3190</v>
          </cell>
          <cell r="D63">
            <v>47.418991088867188</v>
          </cell>
          <cell r="F63">
            <v>88.806671142578125</v>
          </cell>
          <cell r="G63">
            <v>3500</v>
          </cell>
          <cell r="K63">
            <v>0</v>
          </cell>
        </row>
        <row r="64">
          <cell r="A64">
            <v>40967</v>
          </cell>
          <cell r="B64">
            <v>3174</v>
          </cell>
          <cell r="D64">
            <v>47.578960418701172</v>
          </cell>
          <cell r="F64">
            <v>88.869735717773438</v>
          </cell>
          <cell r="G64">
            <v>3500</v>
          </cell>
          <cell r="K64">
            <v>0</v>
          </cell>
        </row>
        <row r="65">
          <cell r="A65">
            <v>40968</v>
          </cell>
          <cell r="B65">
            <v>3156</v>
          </cell>
          <cell r="D65">
            <v>47.670829772949219</v>
          </cell>
          <cell r="F65">
            <v>88.821968078613281</v>
          </cell>
          <cell r="G65">
            <v>3500</v>
          </cell>
          <cell r="K65">
            <v>0</v>
          </cell>
        </row>
        <row r="66">
          <cell r="A66">
            <v>40969</v>
          </cell>
          <cell r="B66">
            <v>3150</v>
          </cell>
          <cell r="D66">
            <v>47.786918640136719</v>
          </cell>
          <cell r="F66">
            <v>88.960311889648438</v>
          </cell>
          <cell r="G66">
            <v>3500</v>
          </cell>
          <cell r="K66">
            <v>0</v>
          </cell>
        </row>
        <row r="67">
          <cell r="A67">
            <v>40970</v>
          </cell>
          <cell r="B67">
            <v>3140</v>
          </cell>
          <cell r="D67">
            <v>47.90093994140625</v>
          </cell>
          <cell r="F67">
            <v>88.768264770507813</v>
          </cell>
          <cell r="G67">
            <v>3500</v>
          </cell>
          <cell r="K67">
            <v>0</v>
          </cell>
        </row>
        <row r="68">
          <cell r="A68">
            <v>40971</v>
          </cell>
          <cell r="B68">
            <v>3014</v>
          </cell>
          <cell r="D68">
            <v>47.479877471923828</v>
          </cell>
          <cell r="F68">
            <v>87.147308349609375</v>
          </cell>
          <cell r="G68">
            <v>3500</v>
          </cell>
          <cell r="K68">
            <v>0</v>
          </cell>
        </row>
        <row r="69">
          <cell r="A69">
            <v>40972</v>
          </cell>
          <cell r="B69">
            <v>3123</v>
          </cell>
          <cell r="D69">
            <v>47.629665374755859</v>
          </cell>
          <cell r="F69">
            <v>88.762222290039063</v>
          </cell>
          <cell r="G69">
            <v>3500</v>
          </cell>
          <cell r="K69">
            <v>0</v>
          </cell>
        </row>
        <row r="70">
          <cell r="A70">
            <v>40973</v>
          </cell>
          <cell r="B70">
            <v>3086</v>
          </cell>
          <cell r="D70">
            <v>47.575832366943359</v>
          </cell>
          <cell r="F70">
            <v>88.936546325683594</v>
          </cell>
          <cell r="G70">
            <v>3500</v>
          </cell>
          <cell r="K70">
            <v>0</v>
          </cell>
        </row>
        <row r="71">
          <cell r="A71">
            <v>40974</v>
          </cell>
          <cell r="B71">
            <v>3076</v>
          </cell>
          <cell r="D71">
            <v>47.603900909423828</v>
          </cell>
          <cell r="F71">
            <v>89.082481384277344</v>
          </cell>
          <cell r="G71">
            <v>3500</v>
          </cell>
          <cell r="K71">
            <v>0</v>
          </cell>
        </row>
        <row r="72">
          <cell r="A72">
            <v>40975</v>
          </cell>
          <cell r="B72">
            <v>3071</v>
          </cell>
          <cell r="D72">
            <v>47.581871032714844</v>
          </cell>
          <cell r="F72">
            <v>89.106552124023438</v>
          </cell>
          <cell r="G72">
            <v>3500</v>
          </cell>
          <cell r="K72">
            <v>0</v>
          </cell>
        </row>
        <row r="73">
          <cell r="A73">
            <v>40976</v>
          </cell>
          <cell r="B73">
            <v>3059</v>
          </cell>
          <cell r="D73">
            <v>47.506320953369141</v>
          </cell>
          <cell r="F73">
            <v>89.153633117675781</v>
          </cell>
          <cell r="G73">
            <v>3500</v>
          </cell>
          <cell r="K73">
            <v>0</v>
          </cell>
        </row>
        <row r="74">
          <cell r="A74">
            <v>40977</v>
          </cell>
          <cell r="B74">
            <v>3050</v>
          </cell>
          <cell r="D74">
            <v>47.453205108642578</v>
          </cell>
          <cell r="F74">
            <v>89.179466247558594</v>
          </cell>
          <cell r="G74">
            <v>3500</v>
          </cell>
          <cell r="K74">
            <v>0</v>
          </cell>
        </row>
        <row r="75">
          <cell r="A75">
            <v>40978</v>
          </cell>
          <cell r="B75">
            <v>3028</v>
          </cell>
          <cell r="D75">
            <v>47.321907043457031</v>
          </cell>
          <cell r="F75">
            <v>89.183357238769531</v>
          </cell>
          <cell r="G75">
            <v>3500</v>
          </cell>
          <cell r="K75">
            <v>0</v>
          </cell>
        </row>
        <row r="76">
          <cell r="A76">
            <v>40979</v>
          </cell>
          <cell r="B76">
            <v>3019</v>
          </cell>
          <cell r="D76">
            <v>47.261089324951172</v>
          </cell>
          <cell r="F76">
            <v>89.207717895507813</v>
          </cell>
          <cell r="G76">
            <v>3500</v>
          </cell>
          <cell r="K76">
            <v>0</v>
          </cell>
        </row>
        <row r="77">
          <cell r="A77">
            <v>40980</v>
          </cell>
          <cell r="B77">
            <v>2886</v>
          </cell>
          <cell r="D77">
            <v>46.411209106445313</v>
          </cell>
          <cell r="F77">
            <v>85.543769836425781</v>
          </cell>
          <cell r="G77">
            <v>3500</v>
          </cell>
          <cell r="K77">
            <v>0</v>
          </cell>
        </row>
        <row r="78">
          <cell r="A78">
            <v>40981</v>
          </cell>
          <cell r="B78">
            <v>1478</v>
          </cell>
          <cell r="D78">
            <v>48.893531799316406</v>
          </cell>
          <cell r="F78">
            <v>64.44549560546875</v>
          </cell>
          <cell r="G78">
            <v>3500</v>
          </cell>
          <cell r="K78">
            <v>0</v>
          </cell>
        </row>
        <row r="79">
          <cell r="A79">
            <v>40982</v>
          </cell>
          <cell r="B79">
            <v>0</v>
          </cell>
          <cell r="D79">
            <v>80.877975463867187</v>
          </cell>
          <cell r="F79">
            <v>81.371849060058594</v>
          </cell>
          <cell r="G79">
            <v>3500</v>
          </cell>
          <cell r="K79">
            <v>0</v>
          </cell>
        </row>
        <row r="80">
          <cell r="A80">
            <v>40983</v>
          </cell>
          <cell r="B80">
            <v>2861</v>
          </cell>
          <cell r="D80">
            <v>47.445255279541016</v>
          </cell>
          <cell r="F80">
            <v>87.649452209472656</v>
          </cell>
          <cell r="G80">
            <v>3500</v>
          </cell>
          <cell r="K80">
            <v>0</v>
          </cell>
        </row>
        <row r="81">
          <cell r="A81">
            <v>40984</v>
          </cell>
          <cell r="B81">
            <v>3251</v>
          </cell>
          <cell r="D81">
            <v>43.711704254150391</v>
          </cell>
          <cell r="F81">
            <v>87.712730407714844</v>
          </cell>
          <cell r="G81">
            <v>3500</v>
          </cell>
          <cell r="K81">
            <v>0</v>
          </cell>
        </row>
        <row r="82">
          <cell r="A82">
            <v>40985</v>
          </cell>
          <cell r="B82">
            <v>3215</v>
          </cell>
          <cell r="D82">
            <v>45.308010101318359</v>
          </cell>
          <cell r="F82">
            <v>88.593719482421875</v>
          </cell>
          <cell r="G82">
            <v>3500</v>
          </cell>
          <cell r="K82">
            <v>0</v>
          </cell>
        </row>
        <row r="83">
          <cell r="A83">
            <v>40986</v>
          </cell>
          <cell r="B83">
            <v>2405</v>
          </cell>
          <cell r="D83">
            <v>55.313972473144531</v>
          </cell>
          <cell r="F83">
            <v>87.262252807617187</v>
          </cell>
          <cell r="G83">
            <v>3500</v>
          </cell>
          <cell r="K83">
            <v>0</v>
          </cell>
        </row>
        <row r="84">
          <cell r="A84">
            <v>40987</v>
          </cell>
          <cell r="B84">
            <v>3172</v>
          </cell>
          <cell r="D84">
            <v>47.521137237548828</v>
          </cell>
          <cell r="F84">
            <v>89.589988708496094</v>
          </cell>
          <cell r="G84">
            <v>3500</v>
          </cell>
          <cell r="K84">
            <v>0</v>
          </cell>
        </row>
        <row r="85">
          <cell r="A85">
            <v>40988</v>
          </cell>
          <cell r="B85">
            <v>2240.473876953125</v>
          </cell>
          <cell r="D85">
            <v>56.476997375488281</v>
          </cell>
          <cell r="F85">
            <v>85.975128173828125</v>
          </cell>
          <cell r="G85">
            <v>3500</v>
          </cell>
          <cell r="K85">
            <v>0</v>
          </cell>
        </row>
        <row r="86">
          <cell r="A86">
            <v>40989</v>
          </cell>
          <cell r="B86">
            <v>934</v>
          </cell>
          <cell r="D86">
            <v>68.499717712402344</v>
          </cell>
          <cell r="F86">
            <v>81.352462768554688</v>
          </cell>
          <cell r="G86">
            <v>3500</v>
          </cell>
          <cell r="K86">
            <v>0</v>
          </cell>
        </row>
        <row r="87">
          <cell r="A87">
            <v>40990</v>
          </cell>
          <cell r="B87">
            <v>3464</v>
          </cell>
          <cell r="D87">
            <v>44.065536499023438</v>
          </cell>
          <cell r="F87">
            <v>88.3262939453125</v>
          </cell>
          <cell r="G87">
            <v>3500</v>
          </cell>
          <cell r="K87">
            <v>0</v>
          </cell>
        </row>
        <row r="88">
          <cell r="A88">
            <v>40991</v>
          </cell>
          <cell r="B88">
            <v>3362</v>
          </cell>
          <cell r="D88">
            <v>46.307510375976563</v>
          </cell>
          <cell r="F88">
            <v>88.533622741699219</v>
          </cell>
          <cell r="G88">
            <v>3500</v>
          </cell>
          <cell r="K88">
            <v>0</v>
          </cell>
        </row>
        <row r="89">
          <cell r="A89">
            <v>40992</v>
          </cell>
          <cell r="B89">
            <v>3334</v>
          </cell>
          <cell r="D89">
            <v>47.262821197509766</v>
          </cell>
          <cell r="F89">
            <v>88.747482299804688</v>
          </cell>
          <cell r="G89">
            <v>3500</v>
          </cell>
          <cell r="K89">
            <v>0</v>
          </cell>
        </row>
        <row r="90">
          <cell r="A90">
            <v>40993</v>
          </cell>
          <cell r="B90">
            <v>3284</v>
          </cell>
          <cell r="D90">
            <v>47.658538818359375</v>
          </cell>
          <cell r="F90">
            <v>88.224983215332031</v>
          </cell>
          <cell r="G90">
            <v>3500</v>
          </cell>
          <cell r="K90">
            <v>0</v>
          </cell>
        </row>
        <row r="91">
          <cell r="A91">
            <v>40994</v>
          </cell>
          <cell r="B91">
            <v>3293</v>
          </cell>
          <cell r="D91">
            <v>48.237148284912109</v>
          </cell>
          <cell r="F91">
            <v>88.824577331542969</v>
          </cell>
          <cell r="G91">
            <v>3500</v>
          </cell>
          <cell r="K91">
            <v>0</v>
          </cell>
        </row>
        <row r="92">
          <cell r="A92">
            <v>40995</v>
          </cell>
          <cell r="B92">
            <v>3277</v>
          </cell>
          <cell r="D92">
            <v>48.565132141113281</v>
          </cell>
          <cell r="F92">
            <v>88.902450561523438</v>
          </cell>
          <cell r="G92">
            <v>3500</v>
          </cell>
          <cell r="K92">
            <v>0</v>
          </cell>
        </row>
        <row r="93">
          <cell r="A93">
            <v>40996</v>
          </cell>
          <cell r="B93">
            <v>3293</v>
          </cell>
          <cell r="D93">
            <v>48.81597900390625</v>
          </cell>
          <cell r="F93">
            <v>88.919303894042969</v>
          </cell>
          <cell r="G93">
            <v>3500</v>
          </cell>
          <cell r="K93">
            <v>0</v>
          </cell>
        </row>
        <row r="94">
          <cell r="A94">
            <v>40997</v>
          </cell>
          <cell r="B94">
            <v>2687</v>
          </cell>
          <cell r="D94">
            <v>44.380943298339844</v>
          </cell>
          <cell r="F94">
            <v>73.425140380859375</v>
          </cell>
          <cell r="G94">
            <v>3500</v>
          </cell>
          <cell r="K94">
            <v>0</v>
          </cell>
        </row>
        <row r="95">
          <cell r="A95">
            <v>40998</v>
          </cell>
          <cell r="B95">
            <v>2515</v>
          </cell>
          <cell r="D95">
            <v>41.467617034912109</v>
          </cell>
          <cell r="F95">
            <v>66.995223999023438</v>
          </cell>
          <cell r="G95">
            <v>3500</v>
          </cell>
          <cell r="K95">
            <v>0</v>
          </cell>
        </row>
        <row r="96">
          <cell r="A96">
            <v>40999</v>
          </cell>
          <cell r="B96">
            <v>2890</v>
          </cell>
          <cell r="D96">
            <v>43.770374298095703</v>
          </cell>
          <cell r="F96">
            <v>76.834480285644531</v>
          </cell>
          <cell r="G96">
            <v>3500</v>
          </cell>
          <cell r="K96">
            <v>0</v>
          </cell>
        </row>
        <row r="97">
          <cell r="A97">
            <v>41000</v>
          </cell>
          <cell r="B97">
            <v>3213</v>
          </cell>
          <cell r="D97">
            <v>47.709152221679688</v>
          </cell>
          <cell r="F97">
            <v>87.43939208984375</v>
          </cell>
          <cell r="G97">
            <v>3500</v>
          </cell>
          <cell r="K97">
            <v>0</v>
          </cell>
        </row>
        <row r="98">
          <cell r="A98">
            <v>41001</v>
          </cell>
          <cell r="B98">
            <v>3209</v>
          </cell>
          <cell r="D98">
            <v>48.432815551757813</v>
          </cell>
          <cell r="F98">
            <v>88.30120849609375</v>
          </cell>
          <cell r="G98">
            <v>3500</v>
          </cell>
          <cell r="K98">
            <v>0</v>
          </cell>
        </row>
        <row r="99">
          <cell r="A99">
            <v>41002</v>
          </cell>
          <cell r="B99">
            <v>3198</v>
          </cell>
          <cell r="D99">
            <v>52.303268432617188</v>
          </cell>
          <cell r="F99">
            <v>76.047325134277344</v>
          </cell>
          <cell r="G99">
            <v>3500</v>
          </cell>
          <cell r="K99">
            <v>0</v>
          </cell>
        </row>
        <row r="100">
          <cell r="A100">
            <v>41003</v>
          </cell>
          <cell r="B100">
            <v>3187</v>
          </cell>
          <cell r="D100">
            <v>48.905105590820313</v>
          </cell>
          <cell r="F100">
            <v>88.476524353027344</v>
          </cell>
          <cell r="G100">
            <v>3500</v>
          </cell>
          <cell r="K100">
            <v>0</v>
          </cell>
        </row>
        <row r="101">
          <cell r="A101">
            <v>41004</v>
          </cell>
          <cell r="B101">
            <v>3186</v>
          </cell>
          <cell r="D101">
            <v>49.129169464111328</v>
          </cell>
          <cell r="F101">
            <v>88.821403503417969</v>
          </cell>
          <cell r="G101">
            <v>3500</v>
          </cell>
          <cell r="K101">
            <v>0</v>
          </cell>
        </row>
        <row r="102">
          <cell r="A102">
            <v>41005</v>
          </cell>
          <cell r="B102">
            <v>3179</v>
          </cell>
          <cell r="D102">
            <v>49.259635925292969</v>
          </cell>
          <cell r="F102">
            <v>88.87420654296875</v>
          </cell>
          <cell r="G102">
            <v>3500</v>
          </cell>
          <cell r="K102">
            <v>0</v>
          </cell>
        </row>
        <row r="103">
          <cell r="A103">
            <v>41006</v>
          </cell>
          <cell r="B103">
            <v>3177</v>
          </cell>
          <cell r="D103">
            <v>49.39306640625</v>
          </cell>
          <cell r="F103">
            <v>88.908699035644531</v>
          </cell>
          <cell r="G103">
            <v>3500</v>
          </cell>
          <cell r="K103">
            <v>0</v>
          </cell>
        </row>
        <row r="104">
          <cell r="A104">
            <v>41007</v>
          </cell>
          <cell r="B104">
            <v>3173</v>
          </cell>
          <cell r="D104">
            <v>49.482337951660156</v>
          </cell>
          <cell r="F104">
            <v>88.967826843261719</v>
          </cell>
          <cell r="G104">
            <v>3500</v>
          </cell>
          <cell r="K104">
            <v>0</v>
          </cell>
        </row>
        <row r="105">
          <cell r="A105">
            <v>41008</v>
          </cell>
          <cell r="B105">
            <v>3165</v>
          </cell>
          <cell r="D105">
            <v>49.531627655029297</v>
          </cell>
          <cell r="F105">
            <v>89.03143310546875</v>
          </cell>
          <cell r="G105">
            <v>3500</v>
          </cell>
          <cell r="K105">
            <v>0</v>
          </cell>
        </row>
        <row r="106">
          <cell r="A106">
            <v>41009</v>
          </cell>
          <cell r="B106">
            <v>3166</v>
          </cell>
          <cell r="D106">
            <v>49.631031036376953</v>
          </cell>
          <cell r="F106">
            <v>89.055076599121094</v>
          </cell>
          <cell r="G106">
            <v>3500</v>
          </cell>
          <cell r="K106">
            <v>0</v>
          </cell>
        </row>
        <row r="107">
          <cell r="A107">
            <v>41010</v>
          </cell>
          <cell r="B107">
            <v>3121</v>
          </cell>
          <cell r="D107">
            <v>49.673690795898438</v>
          </cell>
          <cell r="F107">
            <v>89.086883544921875</v>
          </cell>
          <cell r="G107">
            <v>3500</v>
          </cell>
          <cell r="K107">
            <v>0</v>
          </cell>
        </row>
        <row r="108">
          <cell r="A108">
            <v>41011</v>
          </cell>
          <cell r="B108">
            <v>3165</v>
          </cell>
          <cell r="D108">
            <v>49.787967681884766</v>
          </cell>
          <cell r="F108">
            <v>89.072769165039063</v>
          </cell>
          <cell r="G108">
            <v>3500</v>
          </cell>
          <cell r="K108">
            <v>0</v>
          </cell>
        </row>
        <row r="109">
          <cell r="A109">
            <v>41012</v>
          </cell>
          <cell r="B109">
            <v>3168</v>
          </cell>
          <cell r="D109">
            <v>49.890022277832031</v>
          </cell>
          <cell r="F109">
            <v>89.063934326171875</v>
          </cell>
          <cell r="G109">
            <v>3500</v>
          </cell>
          <cell r="K109">
            <v>0</v>
          </cell>
        </row>
        <row r="110">
          <cell r="A110">
            <v>41013</v>
          </cell>
          <cell r="B110">
            <v>3164</v>
          </cell>
          <cell r="D110">
            <v>49.966205596923828</v>
          </cell>
          <cell r="F110">
            <v>89.085227966308594</v>
          </cell>
          <cell r="G110">
            <v>3500</v>
          </cell>
          <cell r="K110">
            <v>0</v>
          </cell>
        </row>
        <row r="111">
          <cell r="A111">
            <v>41014</v>
          </cell>
          <cell r="B111">
            <v>3156</v>
          </cell>
          <cell r="D111">
            <v>49.930793762207031</v>
          </cell>
          <cell r="F111">
            <v>89.112312316894531</v>
          </cell>
          <cell r="G111">
            <v>3500</v>
          </cell>
          <cell r="K111">
            <v>0</v>
          </cell>
        </row>
        <row r="112">
          <cell r="A112">
            <v>41015</v>
          </cell>
          <cell r="B112">
            <v>3132</v>
          </cell>
          <cell r="D112">
            <v>49.830535888671875</v>
          </cell>
          <cell r="F112">
            <v>88.736549377441406</v>
          </cell>
          <cell r="G112">
            <v>3500</v>
          </cell>
          <cell r="K112">
            <v>0</v>
          </cell>
        </row>
        <row r="113">
          <cell r="A113">
            <v>41016</v>
          </cell>
          <cell r="B113">
            <v>3142</v>
          </cell>
          <cell r="G113">
            <v>3500</v>
          </cell>
          <cell r="K113">
            <v>0</v>
          </cell>
        </row>
        <row r="114">
          <cell r="A114">
            <v>41017</v>
          </cell>
          <cell r="B114">
            <v>3153</v>
          </cell>
          <cell r="D114">
            <v>50.284694671630859</v>
          </cell>
          <cell r="F114">
            <v>89.452842712402344</v>
          </cell>
          <cell r="G114">
            <v>3500</v>
          </cell>
          <cell r="K114">
            <v>0</v>
          </cell>
        </row>
        <row r="115">
          <cell r="A115">
            <v>41018</v>
          </cell>
          <cell r="B115">
            <v>3141</v>
          </cell>
          <cell r="D115">
            <v>50.256259918212891</v>
          </cell>
          <cell r="F115">
            <v>89.356330871582031</v>
          </cell>
          <cell r="G115">
            <v>3500</v>
          </cell>
          <cell r="K115">
            <v>0</v>
          </cell>
        </row>
        <row r="116">
          <cell r="A116">
            <v>41019</v>
          </cell>
          <cell r="B116">
            <v>2998</v>
          </cell>
          <cell r="G116">
            <v>3500</v>
          </cell>
          <cell r="K116">
            <v>0</v>
          </cell>
        </row>
        <row r="117">
          <cell r="A117">
            <v>41020</v>
          </cell>
          <cell r="B117">
            <v>2907</v>
          </cell>
          <cell r="D117">
            <v>47.922756195068359</v>
          </cell>
          <cell r="F117">
            <v>80.707069396972656</v>
          </cell>
          <cell r="G117">
            <v>3500</v>
          </cell>
          <cell r="K117">
            <v>0</v>
          </cell>
        </row>
        <row r="118">
          <cell r="A118">
            <v>41021</v>
          </cell>
          <cell r="B118">
            <v>2940</v>
          </cell>
          <cell r="D118">
            <v>47.946514129638672</v>
          </cell>
          <cell r="F118">
            <v>81.933784484863281</v>
          </cell>
          <cell r="G118">
            <v>3500</v>
          </cell>
          <cell r="K118">
            <v>0</v>
          </cell>
        </row>
        <row r="119">
          <cell r="A119">
            <v>41022</v>
          </cell>
          <cell r="B119">
            <v>3252</v>
          </cell>
          <cell r="D119">
            <v>50.33880615234375</v>
          </cell>
          <cell r="F119">
            <v>80.042518615722656</v>
          </cell>
          <cell r="G119">
            <v>3500</v>
          </cell>
          <cell r="K119">
            <v>0</v>
          </cell>
        </row>
        <row r="120">
          <cell r="A120">
            <v>41023</v>
          </cell>
          <cell r="B120">
            <v>3386</v>
          </cell>
          <cell r="D120">
            <v>52.422321319580078</v>
          </cell>
          <cell r="F120">
            <v>79.885261535644531</v>
          </cell>
          <cell r="G120">
            <v>3500</v>
          </cell>
          <cell r="K120">
            <v>0</v>
          </cell>
        </row>
        <row r="121">
          <cell r="A121">
            <v>41024</v>
          </cell>
          <cell r="B121">
            <v>3553</v>
          </cell>
          <cell r="D121">
            <v>53.722217559814453</v>
          </cell>
          <cell r="F121">
            <v>79.690544128417969</v>
          </cell>
          <cell r="G121">
            <v>3500</v>
          </cell>
          <cell r="K121">
            <v>0</v>
          </cell>
        </row>
        <row r="122">
          <cell r="A122">
            <v>41025</v>
          </cell>
          <cell r="B122">
            <v>3848</v>
          </cell>
          <cell r="D122">
            <v>56.023891448974609</v>
          </cell>
          <cell r="F122">
            <v>79.333732604980469</v>
          </cell>
          <cell r="G122">
            <v>3500</v>
          </cell>
          <cell r="K122">
            <v>0</v>
          </cell>
        </row>
        <row r="123">
          <cell r="A123">
            <v>41026</v>
          </cell>
          <cell r="B123">
            <v>3815</v>
          </cell>
          <cell r="D123">
            <v>56.239048004150391</v>
          </cell>
          <cell r="F123">
            <v>79.4232177734375</v>
          </cell>
          <cell r="G123">
            <v>3500</v>
          </cell>
          <cell r="K123">
            <v>0</v>
          </cell>
        </row>
        <row r="124">
          <cell r="A124">
            <v>41027</v>
          </cell>
          <cell r="B124">
            <v>3575</v>
          </cell>
          <cell r="D124">
            <v>56.820583343505859</v>
          </cell>
          <cell r="F124">
            <v>78.473014831542969</v>
          </cell>
          <cell r="G124">
            <v>3500</v>
          </cell>
          <cell r="K124">
            <v>0</v>
          </cell>
        </row>
        <row r="125">
          <cell r="A125">
            <v>41028</v>
          </cell>
          <cell r="B125">
            <v>2694</v>
          </cell>
          <cell r="D125">
            <v>46.737010955810547</v>
          </cell>
          <cell r="F125">
            <v>63.501338958740234</v>
          </cell>
          <cell r="G125">
            <v>3500</v>
          </cell>
          <cell r="K125">
            <v>0</v>
          </cell>
        </row>
        <row r="126">
          <cell r="A126">
            <v>41029</v>
          </cell>
          <cell r="B126">
            <v>0</v>
          </cell>
          <cell r="D126">
            <v>20.770082473754883</v>
          </cell>
          <cell r="F126">
            <v>21.331546783447266</v>
          </cell>
          <cell r="G126">
            <v>3500</v>
          </cell>
          <cell r="K126">
            <v>0</v>
          </cell>
        </row>
        <row r="127">
          <cell r="A127">
            <v>41030</v>
          </cell>
          <cell r="B127">
            <v>3741</v>
          </cell>
          <cell r="D127">
            <v>46.767143249511719</v>
          </cell>
          <cell r="F127">
            <v>72.858558654785156</v>
          </cell>
          <cell r="G127">
            <v>3500</v>
          </cell>
          <cell r="K127">
            <v>0</v>
          </cell>
        </row>
        <row r="128">
          <cell r="A128">
            <v>41031</v>
          </cell>
          <cell r="B128">
            <v>3833</v>
          </cell>
          <cell r="D128">
            <v>53.133132934570313</v>
          </cell>
          <cell r="F128">
            <v>77.457847595214844</v>
          </cell>
          <cell r="G128">
            <v>3500</v>
          </cell>
          <cell r="K128">
            <v>0</v>
          </cell>
        </row>
        <row r="129">
          <cell r="A129">
            <v>41032</v>
          </cell>
          <cell r="B129">
            <v>3847</v>
          </cell>
          <cell r="D129">
            <v>54.43292236328125</v>
          </cell>
          <cell r="F129">
            <v>78.261054992675781</v>
          </cell>
          <cell r="G129">
            <v>3500</v>
          </cell>
          <cell r="K129">
            <v>0</v>
          </cell>
        </row>
        <row r="130">
          <cell r="A130">
            <v>41033</v>
          </cell>
          <cell r="B130">
            <v>3806</v>
          </cell>
          <cell r="D130">
            <v>55.111545562744141</v>
          </cell>
          <cell r="F130">
            <v>78.54486083984375</v>
          </cell>
          <cell r="G130">
            <v>3500</v>
          </cell>
          <cell r="K130">
            <v>0</v>
          </cell>
        </row>
        <row r="131">
          <cell r="A131">
            <v>41034</v>
          </cell>
          <cell r="B131">
            <v>3675</v>
          </cell>
          <cell r="D131">
            <v>58.298122406005859</v>
          </cell>
          <cell r="F131">
            <v>77.027320861816406</v>
          </cell>
          <cell r="G131">
            <v>3500</v>
          </cell>
          <cell r="K131">
            <v>0</v>
          </cell>
        </row>
        <row r="132">
          <cell r="A132">
            <v>41035</v>
          </cell>
          <cell r="B132">
            <v>3939</v>
          </cell>
          <cell r="D132">
            <v>56.031749725341797</v>
          </cell>
          <cell r="F132">
            <v>78.447380065917969</v>
          </cell>
          <cell r="G132">
            <v>3500</v>
          </cell>
          <cell r="K132">
            <v>0</v>
          </cell>
        </row>
        <row r="133">
          <cell r="A133">
            <v>41036</v>
          </cell>
          <cell r="B133">
            <v>3861</v>
          </cell>
          <cell r="D133">
            <v>56.592826843261719</v>
          </cell>
          <cell r="F133">
            <v>78.513938903808594</v>
          </cell>
          <cell r="G133">
            <v>3500</v>
          </cell>
          <cell r="K133">
            <v>0</v>
          </cell>
        </row>
        <row r="134">
          <cell r="A134">
            <v>41037</v>
          </cell>
          <cell r="B134">
            <v>3834</v>
          </cell>
          <cell r="D134">
            <v>56.812644958496094</v>
          </cell>
          <cell r="F134">
            <v>78.687843322753906</v>
          </cell>
          <cell r="G134">
            <v>3500</v>
          </cell>
          <cell r="K134">
            <v>0</v>
          </cell>
        </row>
        <row r="135">
          <cell r="A135">
            <v>41038</v>
          </cell>
          <cell r="B135">
            <v>3829</v>
          </cell>
          <cell r="D135">
            <v>56.998764038085938</v>
          </cell>
          <cell r="F135">
            <v>78.928764343261719</v>
          </cell>
          <cell r="G135">
            <v>3500</v>
          </cell>
          <cell r="K135">
            <v>0</v>
          </cell>
        </row>
        <row r="136">
          <cell r="A136">
            <v>41039</v>
          </cell>
          <cell r="B136">
            <v>3802</v>
          </cell>
          <cell r="D136">
            <v>57.062839508056641</v>
          </cell>
          <cell r="F136">
            <v>78.98974609375</v>
          </cell>
          <cell r="G136">
            <v>3500</v>
          </cell>
          <cell r="K136">
            <v>0</v>
          </cell>
        </row>
        <row r="137">
          <cell r="A137">
            <v>41040</v>
          </cell>
          <cell r="B137">
            <v>3789</v>
          </cell>
          <cell r="D137">
            <v>57.157772064208984</v>
          </cell>
          <cell r="F137">
            <v>79.040206909179688</v>
          </cell>
          <cell r="G137">
            <v>3500</v>
          </cell>
          <cell r="K137">
            <v>0</v>
          </cell>
        </row>
        <row r="138">
          <cell r="A138">
            <v>41041</v>
          </cell>
          <cell r="B138">
            <v>3761</v>
          </cell>
          <cell r="D138">
            <v>57.193836212158203</v>
          </cell>
          <cell r="F138">
            <v>78.807968139648438</v>
          </cell>
          <cell r="G138">
            <v>3500</v>
          </cell>
          <cell r="K138">
            <v>0</v>
          </cell>
        </row>
        <row r="139">
          <cell r="A139">
            <v>41042</v>
          </cell>
          <cell r="B139">
            <v>3739</v>
          </cell>
          <cell r="D139">
            <v>57.277011871337891</v>
          </cell>
          <cell r="F139">
            <v>78.829216003417969</v>
          </cell>
          <cell r="G139">
            <v>3500</v>
          </cell>
          <cell r="K139">
            <v>0</v>
          </cell>
        </row>
        <row r="140">
          <cell r="A140">
            <v>41043</v>
          </cell>
          <cell r="B140">
            <v>3736</v>
          </cell>
          <cell r="D140">
            <v>57.357818603515625</v>
          </cell>
          <cell r="F140">
            <v>78.907890319824219</v>
          </cell>
          <cell r="G140">
            <v>3500</v>
          </cell>
          <cell r="K140">
            <v>0</v>
          </cell>
        </row>
        <row r="141">
          <cell r="A141">
            <v>41044</v>
          </cell>
          <cell r="B141">
            <v>3691</v>
          </cell>
          <cell r="D141">
            <v>57.082038879394531</v>
          </cell>
          <cell r="F141">
            <v>78.438133239746094</v>
          </cell>
          <cell r="G141">
            <v>3500</v>
          </cell>
          <cell r="K141">
            <v>0</v>
          </cell>
        </row>
        <row r="142">
          <cell r="A142">
            <v>41045</v>
          </cell>
          <cell r="B142">
            <v>3650</v>
          </cell>
          <cell r="D142">
            <v>56.859195709228516</v>
          </cell>
          <cell r="F142">
            <v>78.253524780273438</v>
          </cell>
          <cell r="G142">
            <v>3500</v>
          </cell>
          <cell r="K142">
            <v>0</v>
          </cell>
        </row>
        <row r="143">
          <cell r="A143">
            <v>41046</v>
          </cell>
          <cell r="B143">
            <v>3601</v>
          </cell>
          <cell r="D143">
            <v>56.617084503173828</v>
          </cell>
          <cell r="F143">
            <v>77.582489013671875</v>
          </cell>
          <cell r="G143">
            <v>3500</v>
          </cell>
          <cell r="K143">
            <v>0</v>
          </cell>
        </row>
        <row r="144">
          <cell r="A144">
            <v>41047</v>
          </cell>
          <cell r="B144">
            <v>3589</v>
          </cell>
          <cell r="D144">
            <v>47.0662841796875</v>
          </cell>
          <cell r="F144">
            <v>59.523654937744141</v>
          </cell>
          <cell r="G144">
            <v>3500</v>
          </cell>
          <cell r="K144">
            <v>0</v>
          </cell>
        </row>
        <row r="145">
          <cell r="A145">
            <v>41048</v>
          </cell>
          <cell r="B145">
            <v>3584</v>
          </cell>
          <cell r="G145">
            <v>3500</v>
          </cell>
          <cell r="K145">
            <v>0</v>
          </cell>
        </row>
        <row r="146">
          <cell r="A146">
            <v>41049</v>
          </cell>
          <cell r="B146">
            <v>3579</v>
          </cell>
          <cell r="D146">
            <v>55.492118835449219</v>
          </cell>
          <cell r="F146">
            <v>77.51324462890625</v>
          </cell>
          <cell r="G146">
            <v>3500</v>
          </cell>
          <cell r="K146">
            <v>0</v>
          </cell>
        </row>
        <row r="147">
          <cell r="A147">
            <v>41050</v>
          </cell>
          <cell r="B147">
            <v>3576</v>
          </cell>
          <cell r="D147">
            <v>47.950775146484375</v>
          </cell>
          <cell r="F147">
            <v>76.694534301757813</v>
          </cell>
          <cell r="G147">
            <v>3500</v>
          </cell>
          <cell r="K147">
            <v>0</v>
          </cell>
        </row>
        <row r="148">
          <cell r="A148">
            <v>41051</v>
          </cell>
          <cell r="B148">
            <v>3557</v>
          </cell>
          <cell r="D148">
            <v>56.683155059814453</v>
          </cell>
          <cell r="F148">
            <v>77.719566345214844</v>
          </cell>
          <cell r="G148">
            <v>3500</v>
          </cell>
          <cell r="K148">
            <v>0</v>
          </cell>
        </row>
        <row r="149">
          <cell r="A149">
            <v>41052</v>
          </cell>
          <cell r="B149">
            <v>3872</v>
          </cell>
          <cell r="D149">
            <v>58.92596435546875</v>
          </cell>
          <cell r="F149">
            <v>84.30804443359375</v>
          </cell>
          <cell r="G149">
            <v>3500</v>
          </cell>
          <cell r="K149">
            <v>0</v>
          </cell>
        </row>
        <row r="150">
          <cell r="A150">
            <v>41053</v>
          </cell>
          <cell r="B150">
            <v>3709</v>
          </cell>
          <cell r="D150">
            <v>57.946468353271484</v>
          </cell>
          <cell r="F150">
            <v>81.116897583007812</v>
          </cell>
          <cell r="G150">
            <v>3500</v>
          </cell>
          <cell r="K150">
            <v>0</v>
          </cell>
        </row>
        <row r="151">
          <cell r="A151">
            <v>41054</v>
          </cell>
          <cell r="B151">
            <v>3470</v>
          </cell>
          <cell r="D151">
            <v>55.877162933349609</v>
          </cell>
          <cell r="F151">
            <v>75.959007263183594</v>
          </cell>
          <cell r="G151">
            <v>3500</v>
          </cell>
          <cell r="K151">
            <v>0</v>
          </cell>
        </row>
        <row r="152">
          <cell r="A152">
            <v>41055</v>
          </cell>
          <cell r="B152">
            <v>3489</v>
          </cell>
          <cell r="G152">
            <v>3500</v>
          </cell>
          <cell r="K152">
            <v>0</v>
          </cell>
        </row>
        <row r="153">
          <cell r="A153">
            <v>41056</v>
          </cell>
          <cell r="B153">
            <v>3482</v>
          </cell>
          <cell r="D153">
            <v>55.807765960693359</v>
          </cell>
          <cell r="F153">
            <v>76.450050354003906</v>
          </cell>
          <cell r="G153">
            <v>3500</v>
          </cell>
          <cell r="K153">
            <v>0</v>
          </cell>
        </row>
        <row r="154">
          <cell r="A154">
            <v>41057</v>
          </cell>
          <cell r="B154">
            <v>3462</v>
          </cell>
          <cell r="D154">
            <v>55.753990173339844</v>
          </cell>
          <cell r="F154">
            <v>76.34747314453125</v>
          </cell>
          <cell r="G154">
            <v>3500</v>
          </cell>
          <cell r="K154">
            <v>0</v>
          </cell>
        </row>
        <row r="155">
          <cell r="A155">
            <v>41058</v>
          </cell>
          <cell r="B155">
            <v>3416</v>
          </cell>
          <cell r="D155">
            <v>55.530387878417969</v>
          </cell>
          <cell r="F155">
            <v>75.676704406738281</v>
          </cell>
          <cell r="G155">
            <v>3500</v>
          </cell>
          <cell r="K155">
            <v>0</v>
          </cell>
        </row>
        <row r="156">
          <cell r="A156">
            <v>41059</v>
          </cell>
          <cell r="B156">
            <v>3417</v>
          </cell>
          <cell r="D156">
            <v>55.613521575927734</v>
          </cell>
          <cell r="F156">
            <v>75.8819580078125</v>
          </cell>
          <cell r="G156">
            <v>3500</v>
          </cell>
          <cell r="K156">
            <v>0</v>
          </cell>
        </row>
        <row r="157">
          <cell r="A157">
            <v>41060</v>
          </cell>
          <cell r="B157">
            <v>3706</v>
          </cell>
          <cell r="D157">
            <v>57.767753601074219</v>
          </cell>
          <cell r="F157">
            <v>81.866249084472656</v>
          </cell>
          <cell r="G157">
            <v>3500</v>
          </cell>
          <cell r="K157">
            <v>0</v>
          </cell>
        </row>
        <row r="158">
          <cell r="A158">
            <v>41061</v>
          </cell>
          <cell r="B158">
            <v>3338</v>
          </cell>
          <cell r="D158">
            <v>56.968482971191406</v>
          </cell>
          <cell r="F158">
            <v>76.315078735351563</v>
          </cell>
          <cell r="G158">
            <v>3500</v>
          </cell>
          <cell r="K158">
            <v>0</v>
          </cell>
        </row>
        <row r="159">
          <cell r="A159">
            <v>41062</v>
          </cell>
          <cell r="B159">
            <v>3609</v>
          </cell>
          <cell r="D159">
            <v>56.80718994140625</v>
          </cell>
          <cell r="F159">
            <v>75.262191772460938</v>
          </cell>
          <cell r="G159">
            <v>3500</v>
          </cell>
          <cell r="K159">
            <v>0</v>
          </cell>
        </row>
        <row r="160">
          <cell r="A160">
            <v>41063</v>
          </cell>
          <cell r="B160">
            <v>3633</v>
          </cell>
          <cell r="D160">
            <v>57.300395965576172</v>
          </cell>
          <cell r="F160">
            <v>76.105812072753906</v>
          </cell>
          <cell r="G160">
            <v>3500</v>
          </cell>
          <cell r="K160">
            <v>0</v>
          </cell>
        </row>
        <row r="161">
          <cell r="A161">
            <v>41064</v>
          </cell>
          <cell r="B161">
            <v>3627</v>
          </cell>
          <cell r="D161">
            <v>57.539093017578125</v>
          </cell>
          <cell r="F161">
            <v>76.63623046875</v>
          </cell>
          <cell r="G161">
            <v>3500</v>
          </cell>
          <cell r="K161">
            <v>0</v>
          </cell>
        </row>
        <row r="162">
          <cell r="A162">
            <v>41065</v>
          </cell>
          <cell r="B162">
            <v>3136</v>
          </cell>
          <cell r="D162">
            <v>53.623336791992188</v>
          </cell>
          <cell r="F162">
            <v>69.272506713867188</v>
          </cell>
          <cell r="G162">
            <v>3500</v>
          </cell>
          <cell r="K162">
            <v>0</v>
          </cell>
        </row>
        <row r="163">
          <cell r="A163">
            <v>41066</v>
          </cell>
          <cell r="B163">
            <v>3586</v>
          </cell>
          <cell r="D163">
            <v>56.551364898681641</v>
          </cell>
          <cell r="F163">
            <v>75.800392150878906</v>
          </cell>
          <cell r="G163">
            <v>3500</v>
          </cell>
          <cell r="K163">
            <v>0</v>
          </cell>
        </row>
        <row r="164">
          <cell r="A164">
            <v>41067</v>
          </cell>
          <cell r="B164">
            <v>3598</v>
          </cell>
          <cell r="D164">
            <v>57.068336486816406</v>
          </cell>
          <cell r="F164">
            <v>76.423606872558594</v>
          </cell>
          <cell r="G164">
            <v>3500</v>
          </cell>
          <cell r="K164">
            <v>0</v>
          </cell>
        </row>
        <row r="165">
          <cell r="A165">
            <v>41068</v>
          </cell>
          <cell r="B165">
            <v>3623</v>
          </cell>
          <cell r="D165">
            <v>57.431289672851563</v>
          </cell>
          <cell r="F165">
            <v>77.039360046386719</v>
          </cell>
          <cell r="G165">
            <v>3500</v>
          </cell>
          <cell r="K165">
            <v>0</v>
          </cell>
        </row>
        <row r="166">
          <cell r="A166">
            <v>41069</v>
          </cell>
          <cell r="B166">
            <v>3596</v>
          </cell>
          <cell r="D166">
            <v>57.614116668701172</v>
          </cell>
          <cell r="F166">
            <v>76.084129333496094</v>
          </cell>
          <cell r="G166">
            <v>3500</v>
          </cell>
          <cell r="K166">
            <v>0</v>
          </cell>
        </row>
        <row r="167">
          <cell r="A167">
            <v>41070</v>
          </cell>
          <cell r="B167">
            <v>3597</v>
          </cell>
          <cell r="D167">
            <v>57.732051849365234</v>
          </cell>
          <cell r="F167">
            <v>77.421401977539062</v>
          </cell>
          <cell r="G167">
            <v>3500</v>
          </cell>
          <cell r="K167">
            <v>0</v>
          </cell>
        </row>
        <row r="168">
          <cell r="A168">
            <v>41071</v>
          </cell>
          <cell r="B168">
            <v>3701</v>
          </cell>
          <cell r="D168">
            <v>56.019725799560547</v>
          </cell>
          <cell r="F168">
            <v>77.017578125</v>
          </cell>
          <cell r="G168">
            <v>3500</v>
          </cell>
          <cell r="K168">
            <v>0</v>
          </cell>
        </row>
        <row r="169">
          <cell r="A169">
            <v>41072</v>
          </cell>
          <cell r="B169">
            <v>3963</v>
          </cell>
          <cell r="D169">
            <v>61.02618408203125</v>
          </cell>
          <cell r="F169">
            <v>86.759796142578125</v>
          </cell>
          <cell r="G169">
            <v>3500</v>
          </cell>
          <cell r="K169">
            <v>0</v>
          </cell>
        </row>
        <row r="170">
          <cell r="A170">
            <v>41073</v>
          </cell>
          <cell r="B170">
            <v>3975</v>
          </cell>
          <cell r="D170">
            <v>61.374420166015625</v>
          </cell>
          <cell r="F170">
            <v>86.987045288085938</v>
          </cell>
          <cell r="G170">
            <v>3500</v>
          </cell>
          <cell r="K170">
            <v>0</v>
          </cell>
        </row>
        <row r="171">
          <cell r="A171">
            <v>41074</v>
          </cell>
          <cell r="B171">
            <v>4082</v>
          </cell>
          <cell r="D171">
            <v>62.045398712158203</v>
          </cell>
          <cell r="F171">
            <v>87.780616760253906</v>
          </cell>
          <cell r="G171">
            <v>3500</v>
          </cell>
          <cell r="K171">
            <v>0</v>
          </cell>
        </row>
        <row r="172">
          <cell r="A172">
            <v>41075</v>
          </cell>
          <cell r="B172">
            <v>4090</v>
          </cell>
          <cell r="D172">
            <v>62.032581329345703</v>
          </cell>
          <cell r="F172">
            <v>87.9130859375</v>
          </cell>
          <cell r="G172">
            <v>3500</v>
          </cell>
          <cell r="K172">
            <v>0</v>
          </cell>
        </row>
        <row r="173">
          <cell r="A173">
            <v>41076</v>
          </cell>
          <cell r="B173">
            <v>4078</v>
          </cell>
          <cell r="D173">
            <v>62.081840515136719</v>
          </cell>
          <cell r="F173">
            <v>87.966148376464844</v>
          </cell>
          <cell r="G173">
            <v>3500</v>
          </cell>
          <cell r="K173">
            <v>0</v>
          </cell>
        </row>
        <row r="174">
          <cell r="A174">
            <v>41077</v>
          </cell>
          <cell r="B174">
            <v>4055</v>
          </cell>
          <cell r="D174">
            <v>62.199153900146484</v>
          </cell>
          <cell r="F174">
            <v>87.9378662109375</v>
          </cell>
          <cell r="G174">
            <v>3500</v>
          </cell>
          <cell r="K174">
            <v>0</v>
          </cell>
        </row>
        <row r="175">
          <cell r="A175">
            <v>41078</v>
          </cell>
          <cell r="B175">
            <v>1469</v>
          </cell>
          <cell r="D175">
            <v>37.187702178955078</v>
          </cell>
          <cell r="F175">
            <v>47.341800689697266</v>
          </cell>
          <cell r="G175">
            <v>3500</v>
          </cell>
          <cell r="K175">
            <v>0</v>
          </cell>
        </row>
        <row r="176">
          <cell r="A176">
            <v>41079</v>
          </cell>
          <cell r="B176">
            <v>4113</v>
          </cell>
          <cell r="D176">
            <v>57.176654815673828</v>
          </cell>
          <cell r="F176">
            <v>86.489974975585937</v>
          </cell>
          <cell r="G176">
            <v>3500</v>
          </cell>
          <cell r="K176">
            <v>0</v>
          </cell>
        </row>
        <row r="177">
          <cell r="A177">
            <v>41080</v>
          </cell>
          <cell r="B177">
            <v>4056</v>
          </cell>
          <cell r="D177">
            <v>59.7408447265625</v>
          </cell>
          <cell r="F177">
            <v>88.511077880859375</v>
          </cell>
          <cell r="G177">
            <v>3500</v>
          </cell>
          <cell r="K177">
            <v>0</v>
          </cell>
        </row>
        <row r="178">
          <cell r="A178">
            <v>41081</v>
          </cell>
          <cell r="B178">
            <v>3929</v>
          </cell>
          <cell r="D178">
            <v>59.584896087646484</v>
          </cell>
          <cell r="F178">
            <v>87.40557861328125</v>
          </cell>
          <cell r="G178">
            <v>3500</v>
          </cell>
          <cell r="K178">
            <v>0</v>
          </cell>
        </row>
        <row r="179">
          <cell r="A179">
            <v>41082</v>
          </cell>
          <cell r="B179">
            <v>4028</v>
          </cell>
          <cell r="D179">
            <v>60.439876556396484</v>
          </cell>
          <cell r="F179">
            <v>89.428642272949219</v>
          </cell>
          <cell r="G179">
            <v>3500</v>
          </cell>
          <cell r="K179">
            <v>0</v>
          </cell>
        </row>
        <row r="180">
          <cell r="A180">
            <v>41083</v>
          </cell>
          <cell r="B180">
            <v>3911</v>
          </cell>
          <cell r="D180">
            <v>60.094062805175781</v>
          </cell>
          <cell r="F180">
            <v>87.4808349609375</v>
          </cell>
          <cell r="G180">
            <v>3500</v>
          </cell>
          <cell r="K180">
            <v>0</v>
          </cell>
        </row>
        <row r="181">
          <cell r="A181">
            <v>41084</v>
          </cell>
          <cell r="B181">
            <v>3763</v>
          </cell>
          <cell r="D181">
            <v>58.902999877929688</v>
          </cell>
          <cell r="F181">
            <v>83.769309997558594</v>
          </cell>
          <cell r="G181">
            <v>3500</v>
          </cell>
          <cell r="K181">
            <v>0</v>
          </cell>
        </row>
        <row r="182">
          <cell r="A182">
            <v>41085</v>
          </cell>
          <cell r="B182">
            <v>3733</v>
          </cell>
          <cell r="D182">
            <v>58.846019744873047</v>
          </cell>
          <cell r="F182">
            <v>83.2562255859375</v>
          </cell>
          <cell r="G182">
            <v>3500</v>
          </cell>
          <cell r="K182">
            <v>0</v>
          </cell>
        </row>
        <row r="183">
          <cell r="A183">
            <v>41086</v>
          </cell>
          <cell r="B183">
            <v>3770</v>
          </cell>
          <cell r="D183">
            <v>59.350341796875</v>
          </cell>
          <cell r="F183">
            <v>84.229705810546875</v>
          </cell>
          <cell r="G183">
            <v>3500</v>
          </cell>
          <cell r="K183">
            <v>0</v>
          </cell>
        </row>
        <row r="184">
          <cell r="A184">
            <v>41087</v>
          </cell>
          <cell r="B184">
            <v>3742</v>
          </cell>
          <cell r="D184">
            <v>59.331638336181641</v>
          </cell>
          <cell r="F184">
            <v>84.126792907714844</v>
          </cell>
          <cell r="G184">
            <v>3500</v>
          </cell>
          <cell r="K184">
            <v>0</v>
          </cell>
        </row>
        <row r="185">
          <cell r="A185">
            <v>41088</v>
          </cell>
          <cell r="B185">
            <v>3792</v>
          </cell>
          <cell r="D185">
            <v>59.826076507568359</v>
          </cell>
          <cell r="F185">
            <v>85.449752807617188</v>
          </cell>
          <cell r="G185">
            <v>3500</v>
          </cell>
          <cell r="K185">
            <v>0</v>
          </cell>
        </row>
        <row r="186">
          <cell r="A186">
            <v>41089</v>
          </cell>
          <cell r="B186">
            <v>3712</v>
          </cell>
          <cell r="D186">
            <v>59.449913024902344</v>
          </cell>
          <cell r="F186">
            <v>84.125923156738281</v>
          </cell>
          <cell r="G186">
            <v>3500</v>
          </cell>
          <cell r="K186">
            <v>0</v>
          </cell>
        </row>
        <row r="187">
          <cell r="A187">
            <v>41090</v>
          </cell>
          <cell r="B187">
            <v>3670</v>
          </cell>
          <cell r="D187">
            <v>59.273796081542969</v>
          </cell>
          <cell r="F187">
            <v>83.450668334960938</v>
          </cell>
          <cell r="G187">
            <v>3500</v>
          </cell>
          <cell r="K187">
            <v>0</v>
          </cell>
        </row>
        <row r="188">
          <cell r="A188">
            <v>41091</v>
          </cell>
          <cell r="B188">
            <v>3730</v>
          </cell>
          <cell r="D188">
            <v>59.715007781982422</v>
          </cell>
          <cell r="F188">
            <v>84.846481323242188</v>
          </cell>
          <cell r="G188">
            <v>3500</v>
          </cell>
          <cell r="K188">
            <v>0</v>
          </cell>
        </row>
        <row r="189">
          <cell r="A189">
            <v>41092</v>
          </cell>
          <cell r="B189">
            <v>3668</v>
          </cell>
          <cell r="D189">
            <v>59.319240570068359</v>
          </cell>
          <cell r="F189">
            <v>83.93603515625</v>
          </cell>
          <cell r="G189">
            <v>3500</v>
          </cell>
          <cell r="K189">
            <v>0</v>
          </cell>
        </row>
        <row r="190">
          <cell r="A190">
            <v>41093</v>
          </cell>
          <cell r="B190">
            <v>3576</v>
          </cell>
          <cell r="D190">
            <v>58.804153442382812</v>
          </cell>
          <cell r="F190">
            <v>84.719635009765625</v>
          </cell>
          <cell r="G190">
            <v>3500</v>
          </cell>
          <cell r="K190">
            <v>0</v>
          </cell>
        </row>
        <row r="191">
          <cell r="A191">
            <v>41094</v>
          </cell>
          <cell r="B191">
            <v>3621</v>
          </cell>
          <cell r="D191">
            <v>58.872505187988281</v>
          </cell>
          <cell r="F191">
            <v>85.663017272949219</v>
          </cell>
          <cell r="G191">
            <v>3500</v>
          </cell>
          <cell r="K191">
            <v>0</v>
          </cell>
        </row>
        <row r="192">
          <cell r="A192">
            <v>41095</v>
          </cell>
          <cell r="B192">
            <v>3712</v>
          </cell>
          <cell r="G192">
            <v>3500</v>
          </cell>
          <cell r="K192">
            <v>0</v>
          </cell>
        </row>
        <row r="193">
          <cell r="A193">
            <v>41096</v>
          </cell>
          <cell r="B193">
            <v>3764</v>
          </cell>
          <cell r="G193">
            <v>3500</v>
          </cell>
          <cell r="K193">
            <v>0</v>
          </cell>
        </row>
        <row r="194">
          <cell r="A194">
            <v>41097</v>
          </cell>
          <cell r="B194">
            <v>3760</v>
          </cell>
          <cell r="D194">
            <v>60.482456207275391</v>
          </cell>
          <cell r="F194">
            <v>88.371360778808594</v>
          </cell>
          <cell r="G194">
            <v>3500</v>
          </cell>
          <cell r="K194">
            <v>0</v>
          </cell>
        </row>
        <row r="195">
          <cell r="A195">
            <v>41098</v>
          </cell>
          <cell r="B195">
            <v>3746</v>
          </cell>
          <cell r="D195">
            <v>60.569961547851562</v>
          </cell>
          <cell r="F195">
            <v>88.266395568847656</v>
          </cell>
          <cell r="G195">
            <v>3500</v>
          </cell>
          <cell r="K195">
            <v>0</v>
          </cell>
        </row>
        <row r="196">
          <cell r="A196">
            <v>41099</v>
          </cell>
          <cell r="B196">
            <v>3662</v>
          </cell>
          <cell r="D196">
            <v>59.809810638427734</v>
          </cell>
          <cell r="F196">
            <v>88.519294738769531</v>
          </cell>
          <cell r="G196">
            <v>3500</v>
          </cell>
          <cell r="K196">
            <v>0</v>
          </cell>
        </row>
        <row r="197">
          <cell r="A197">
            <v>41100</v>
          </cell>
          <cell r="B197">
            <v>4007</v>
          </cell>
          <cell r="G197">
            <v>3500</v>
          </cell>
          <cell r="K197">
            <v>0</v>
          </cell>
        </row>
        <row r="198">
          <cell r="A198">
            <v>41101</v>
          </cell>
          <cell r="B198">
            <v>3974</v>
          </cell>
          <cell r="D198">
            <v>62.144420623779297</v>
          </cell>
          <cell r="F198">
            <v>88.515861511230469</v>
          </cell>
          <cell r="G198">
            <v>3500</v>
          </cell>
          <cell r="K198">
            <v>0</v>
          </cell>
        </row>
        <row r="199">
          <cell r="A199">
            <v>41102</v>
          </cell>
          <cell r="B199">
            <v>3960</v>
          </cell>
          <cell r="D199">
            <v>62.243282318115234</v>
          </cell>
          <cell r="F199">
            <v>88.607002258300781</v>
          </cell>
          <cell r="G199">
            <v>3500</v>
          </cell>
          <cell r="K199">
            <v>0</v>
          </cell>
        </row>
        <row r="200">
          <cell r="A200">
            <v>41103</v>
          </cell>
          <cell r="B200">
            <v>3937</v>
          </cell>
          <cell r="D200">
            <v>62.423477172851563</v>
          </cell>
          <cell r="F200">
            <v>88.686943054199219</v>
          </cell>
          <cell r="G200">
            <v>3500</v>
          </cell>
          <cell r="K200">
            <v>0</v>
          </cell>
        </row>
        <row r="201">
          <cell r="A201">
            <v>41104</v>
          </cell>
          <cell r="B201">
            <v>3912</v>
          </cell>
          <cell r="D201">
            <v>62.542125701904297</v>
          </cell>
          <cell r="F201">
            <v>88.701904296875</v>
          </cell>
          <cell r="G201">
            <v>3500</v>
          </cell>
          <cell r="K201">
            <v>0</v>
          </cell>
        </row>
        <row r="202">
          <cell r="A202">
            <v>41105</v>
          </cell>
          <cell r="B202">
            <v>3895</v>
          </cell>
          <cell r="D202">
            <v>62.614154815673828</v>
          </cell>
          <cell r="F202">
            <v>88.72698974609375</v>
          </cell>
          <cell r="G202">
            <v>3500</v>
          </cell>
          <cell r="K202">
            <v>0</v>
          </cell>
        </row>
        <row r="203">
          <cell r="A203">
            <v>41106</v>
          </cell>
          <cell r="B203">
            <v>3887</v>
          </cell>
          <cell r="G203">
            <v>3500</v>
          </cell>
          <cell r="K203">
            <v>0</v>
          </cell>
        </row>
        <row r="204">
          <cell r="A204">
            <v>41107</v>
          </cell>
          <cell r="B204">
            <v>3912</v>
          </cell>
          <cell r="D204">
            <v>63.047840118408203</v>
          </cell>
          <cell r="F204">
            <v>88.728530883789063</v>
          </cell>
          <cell r="G204">
            <v>3500</v>
          </cell>
          <cell r="K204">
            <v>0</v>
          </cell>
        </row>
        <row r="205">
          <cell r="A205">
            <v>41108</v>
          </cell>
          <cell r="B205">
            <v>3949</v>
          </cell>
          <cell r="D205">
            <v>63.207485198974609</v>
          </cell>
          <cell r="F205">
            <v>88.372215270996094</v>
          </cell>
          <cell r="G205">
            <v>3500</v>
          </cell>
          <cell r="K205">
            <v>0</v>
          </cell>
        </row>
        <row r="206">
          <cell r="A206">
            <v>41109</v>
          </cell>
          <cell r="B206">
            <v>3949</v>
          </cell>
          <cell r="D206">
            <v>63.345184326171875</v>
          </cell>
          <cell r="F206">
            <v>88.578529357910156</v>
          </cell>
          <cell r="G206">
            <v>3500</v>
          </cell>
          <cell r="K206">
            <v>0</v>
          </cell>
        </row>
        <row r="207">
          <cell r="A207">
            <v>41110</v>
          </cell>
          <cell r="B207">
            <v>3913</v>
          </cell>
          <cell r="D207">
            <v>63.1234130859375</v>
          </cell>
          <cell r="F207">
            <v>88.080360412597656</v>
          </cell>
          <cell r="G207">
            <v>3500</v>
          </cell>
          <cell r="K207">
            <v>0</v>
          </cell>
        </row>
        <row r="208">
          <cell r="A208">
            <v>41111</v>
          </cell>
          <cell r="B208">
            <v>3907</v>
          </cell>
          <cell r="D208">
            <v>63.180709838867188</v>
          </cell>
          <cell r="F208">
            <v>88.144927978515625</v>
          </cell>
          <cell r="G208">
            <v>3500</v>
          </cell>
          <cell r="K208">
            <v>0</v>
          </cell>
        </row>
        <row r="209">
          <cell r="A209">
            <v>41112</v>
          </cell>
          <cell r="B209">
            <v>3791</v>
          </cell>
          <cell r="D209">
            <v>62.358924865722656</v>
          </cell>
          <cell r="F209">
            <v>86.180534362792969</v>
          </cell>
          <cell r="G209">
            <v>3500</v>
          </cell>
          <cell r="K209">
            <v>0</v>
          </cell>
        </row>
        <row r="210">
          <cell r="A210">
            <v>41113</v>
          </cell>
          <cell r="B210">
            <v>1942</v>
          </cell>
          <cell r="D210">
            <v>47.285812377929688</v>
          </cell>
          <cell r="F210">
            <v>57.649063110351562</v>
          </cell>
          <cell r="G210">
            <v>3500</v>
          </cell>
          <cell r="K210">
            <v>0</v>
          </cell>
        </row>
        <row r="211">
          <cell r="A211">
            <v>41114</v>
          </cell>
          <cell r="B211">
            <v>3635</v>
          </cell>
          <cell r="D211">
            <v>56.439289093017578</v>
          </cell>
          <cell r="F211">
            <v>76.172866821289063</v>
          </cell>
          <cell r="G211">
            <v>3500</v>
          </cell>
          <cell r="K211">
            <v>0</v>
          </cell>
        </row>
        <row r="212">
          <cell r="A212">
            <v>41115</v>
          </cell>
          <cell r="B212">
            <v>3654</v>
          </cell>
          <cell r="D212">
            <v>59.410320281982422</v>
          </cell>
          <cell r="F212">
            <v>81.851646423339844</v>
          </cell>
          <cell r="G212">
            <v>3500</v>
          </cell>
          <cell r="K212">
            <v>0</v>
          </cell>
        </row>
        <row r="213">
          <cell r="A213">
            <v>41116</v>
          </cell>
          <cell r="B213">
            <v>3666</v>
          </cell>
          <cell r="D213">
            <v>60.070632934570312</v>
          </cell>
          <cell r="F213">
            <v>82.744346618652344</v>
          </cell>
          <cell r="G213">
            <v>3500</v>
          </cell>
          <cell r="K213">
            <v>0</v>
          </cell>
        </row>
        <row r="214">
          <cell r="A214">
            <v>41117</v>
          </cell>
          <cell r="B214">
            <v>3672</v>
          </cell>
          <cell r="D214">
            <v>60.44232177734375</v>
          </cell>
          <cell r="F214">
            <v>83.19329833984375</v>
          </cell>
          <cell r="G214">
            <v>3500</v>
          </cell>
          <cell r="K214">
            <v>0</v>
          </cell>
        </row>
        <row r="215">
          <cell r="A215">
            <v>41118</v>
          </cell>
          <cell r="B215">
            <v>3670</v>
          </cell>
          <cell r="D215">
            <v>60.667072296142578</v>
          </cell>
          <cell r="F215">
            <v>83.438758850097656</v>
          </cell>
          <cell r="G215">
            <v>3500</v>
          </cell>
          <cell r="K215">
            <v>0</v>
          </cell>
        </row>
        <row r="216">
          <cell r="A216">
            <v>41119</v>
          </cell>
          <cell r="B216">
            <v>3636</v>
          </cell>
          <cell r="D216">
            <v>60.514148712158203</v>
          </cell>
          <cell r="F216">
            <v>82.997344970703125</v>
          </cell>
          <cell r="G216">
            <v>3500</v>
          </cell>
          <cell r="K216">
            <v>0</v>
          </cell>
        </row>
        <row r="217">
          <cell r="A217">
            <v>41120</v>
          </cell>
          <cell r="B217">
            <v>1161</v>
          </cell>
          <cell r="D217">
            <v>55.504051208496094</v>
          </cell>
          <cell r="F217">
            <v>63.227584838867188</v>
          </cell>
          <cell r="G217">
            <v>3500</v>
          </cell>
          <cell r="K217">
            <v>0</v>
          </cell>
        </row>
        <row r="218">
          <cell r="A218">
            <v>41121</v>
          </cell>
          <cell r="B218">
            <v>1922</v>
          </cell>
          <cell r="D218">
            <v>64.077064514160156</v>
          </cell>
          <cell r="F218">
            <v>75.957389831542969</v>
          </cell>
          <cell r="G218">
            <v>3500</v>
          </cell>
          <cell r="K218">
            <v>0</v>
          </cell>
        </row>
        <row r="219">
          <cell r="A219">
            <v>41122</v>
          </cell>
          <cell r="B219">
            <v>4089</v>
          </cell>
          <cell r="D219">
            <v>58.441574096679688</v>
          </cell>
          <cell r="F219">
            <v>88.158683776855469</v>
          </cell>
          <cell r="G219">
            <v>3500</v>
          </cell>
          <cell r="K219">
            <v>0</v>
          </cell>
        </row>
        <row r="220">
          <cell r="A220">
            <v>41123</v>
          </cell>
          <cell r="B220">
            <v>2903</v>
          </cell>
          <cell r="D220">
            <v>50.797573089599609</v>
          </cell>
          <cell r="F220">
            <v>68.425163269042969</v>
          </cell>
          <cell r="G220">
            <v>3500</v>
          </cell>
          <cell r="K220">
            <v>0</v>
          </cell>
        </row>
        <row r="221">
          <cell r="A221">
            <v>41124</v>
          </cell>
          <cell r="B221">
            <v>3929</v>
          </cell>
          <cell r="D221">
            <v>58.819355010986328</v>
          </cell>
          <cell r="F221">
            <v>88.040008544921875</v>
          </cell>
          <cell r="G221">
            <v>3500</v>
          </cell>
          <cell r="K221">
            <v>0</v>
          </cell>
        </row>
        <row r="222">
          <cell r="A222">
            <v>41125</v>
          </cell>
          <cell r="B222">
            <v>3904</v>
          </cell>
          <cell r="D222">
            <v>59.900188446044922</v>
          </cell>
          <cell r="F222">
            <v>89.120063781738281</v>
          </cell>
          <cell r="G222">
            <v>3500</v>
          </cell>
          <cell r="K222">
            <v>0</v>
          </cell>
        </row>
        <row r="223">
          <cell r="A223">
            <v>41126</v>
          </cell>
          <cell r="B223">
            <v>3883</v>
          </cell>
          <cell r="D223">
            <v>60.361248016357422</v>
          </cell>
          <cell r="F223">
            <v>89.008712768554688</v>
          </cell>
          <cell r="G223">
            <v>3500</v>
          </cell>
          <cell r="K223">
            <v>0</v>
          </cell>
        </row>
        <row r="224">
          <cell r="A224">
            <v>41127</v>
          </cell>
          <cell r="B224">
            <v>3838</v>
          </cell>
          <cell r="D224">
            <v>60.316287994384766</v>
          </cell>
          <cell r="F224">
            <v>88.127418518066406</v>
          </cell>
          <cell r="G224">
            <v>3500</v>
          </cell>
          <cell r="K224">
            <v>0</v>
          </cell>
        </row>
        <row r="225">
          <cell r="A225">
            <v>41128</v>
          </cell>
          <cell r="B225">
            <v>3825</v>
          </cell>
          <cell r="D225">
            <v>60.540351867675781</v>
          </cell>
          <cell r="F225">
            <v>88.198295593261719</v>
          </cell>
          <cell r="G225">
            <v>3500</v>
          </cell>
          <cell r="K225">
            <v>0</v>
          </cell>
        </row>
        <row r="226">
          <cell r="A226">
            <v>41129</v>
          </cell>
          <cell r="B226">
            <v>3800</v>
          </cell>
          <cell r="D226">
            <v>60.625301361083984</v>
          </cell>
          <cell r="F226">
            <v>88.011322021484375</v>
          </cell>
          <cell r="G226">
            <v>3500</v>
          </cell>
          <cell r="K226">
            <v>0</v>
          </cell>
        </row>
        <row r="227">
          <cell r="A227">
            <v>41130</v>
          </cell>
          <cell r="B227">
            <v>3754</v>
          </cell>
          <cell r="D227">
            <v>60.523746490478516</v>
          </cell>
          <cell r="F227">
            <v>87.599540710449219</v>
          </cell>
          <cell r="G227">
            <v>3500</v>
          </cell>
          <cell r="K227">
            <v>0</v>
          </cell>
        </row>
        <row r="228">
          <cell r="A228">
            <v>41131</v>
          </cell>
          <cell r="B228">
            <v>1727</v>
          </cell>
          <cell r="D228">
            <v>41.330303192138672</v>
          </cell>
          <cell r="F228">
            <v>52.768306732177734</v>
          </cell>
          <cell r="G228">
            <v>3500</v>
          </cell>
          <cell r="K228">
            <v>0</v>
          </cell>
        </row>
        <row r="229">
          <cell r="A229">
            <v>41132</v>
          </cell>
          <cell r="B229">
            <v>0</v>
          </cell>
          <cell r="D229">
            <v>7.7135210037231445</v>
          </cell>
          <cell r="F229">
            <v>1.5945910215377808</v>
          </cell>
          <cell r="G229">
            <v>3500</v>
          </cell>
          <cell r="K229">
            <v>0</v>
          </cell>
        </row>
        <row r="230">
          <cell r="A230">
            <v>41133</v>
          </cell>
          <cell r="B230">
            <v>0</v>
          </cell>
          <cell r="D230">
            <v>0.21123665571212769</v>
          </cell>
          <cell r="F230">
            <v>0.85703772306442261</v>
          </cell>
          <cell r="G230">
            <v>3500</v>
          </cell>
          <cell r="K230">
            <v>0</v>
          </cell>
        </row>
        <row r="231">
          <cell r="A231">
            <v>41134</v>
          </cell>
          <cell r="B231">
            <v>0</v>
          </cell>
          <cell r="F231">
            <v>0.17075067758560181</v>
          </cell>
          <cell r="G231">
            <v>3500</v>
          </cell>
          <cell r="K231">
            <v>0</v>
          </cell>
        </row>
        <row r="232">
          <cell r="A232">
            <v>41135</v>
          </cell>
          <cell r="B232">
            <v>0</v>
          </cell>
          <cell r="D232">
            <v>0.25416693091392517</v>
          </cell>
          <cell r="G232">
            <v>3500</v>
          </cell>
          <cell r="K232">
            <v>0</v>
          </cell>
        </row>
        <row r="233">
          <cell r="A233">
            <v>41136</v>
          </cell>
          <cell r="B233">
            <v>0</v>
          </cell>
          <cell r="G233">
            <v>3500</v>
          </cell>
          <cell r="K233">
            <v>0</v>
          </cell>
        </row>
        <row r="234">
          <cell r="A234">
            <v>41137</v>
          </cell>
          <cell r="B234">
            <v>0</v>
          </cell>
          <cell r="G234">
            <v>3500</v>
          </cell>
          <cell r="K234">
            <v>0</v>
          </cell>
        </row>
        <row r="235">
          <cell r="A235">
            <v>41138</v>
          </cell>
          <cell r="B235">
            <v>0</v>
          </cell>
          <cell r="D235">
            <v>20.965709686279297</v>
          </cell>
          <cell r="F235">
            <v>14.216278076171875</v>
          </cell>
          <cell r="G235">
            <v>3500</v>
          </cell>
          <cell r="K235">
            <v>0</v>
          </cell>
        </row>
        <row r="236">
          <cell r="A236">
            <v>41139</v>
          </cell>
          <cell r="B236">
            <v>0</v>
          </cell>
          <cell r="D236">
            <v>85.204429626464844</v>
          </cell>
          <cell r="F236">
            <v>86.025199890136719</v>
          </cell>
          <cell r="G236">
            <v>3500</v>
          </cell>
          <cell r="K236">
            <v>0</v>
          </cell>
        </row>
        <row r="237">
          <cell r="A237">
            <v>41140</v>
          </cell>
          <cell r="B237">
            <v>0</v>
          </cell>
          <cell r="D237">
            <v>79.718559265136719</v>
          </cell>
          <cell r="F237">
            <v>80.605690002441406</v>
          </cell>
          <cell r="G237">
            <v>3500</v>
          </cell>
          <cell r="K237">
            <v>0</v>
          </cell>
        </row>
        <row r="238">
          <cell r="A238">
            <v>41141</v>
          </cell>
          <cell r="B238">
            <v>0</v>
          </cell>
          <cell r="D238">
            <v>84.960517883300781</v>
          </cell>
          <cell r="F238">
            <v>85.811729431152344</v>
          </cell>
          <cell r="G238">
            <v>3500</v>
          </cell>
          <cell r="K238">
            <v>0</v>
          </cell>
        </row>
        <row r="239">
          <cell r="A239">
            <v>41142</v>
          </cell>
          <cell r="B239">
            <v>0</v>
          </cell>
          <cell r="D239">
            <v>84.979515075683594</v>
          </cell>
          <cell r="F239">
            <v>85.857765197753906</v>
          </cell>
          <cell r="G239">
            <v>3500</v>
          </cell>
          <cell r="K239">
            <v>0</v>
          </cell>
        </row>
        <row r="240">
          <cell r="A240">
            <v>41143</v>
          </cell>
          <cell r="B240">
            <v>0</v>
          </cell>
          <cell r="D240">
            <v>85.276039123535156</v>
          </cell>
          <cell r="F240">
            <v>86.12249755859375</v>
          </cell>
          <cell r="G240">
            <v>3500</v>
          </cell>
          <cell r="K240">
            <v>0</v>
          </cell>
        </row>
        <row r="241">
          <cell r="A241">
            <v>41144</v>
          </cell>
          <cell r="G241">
            <v>3500</v>
          </cell>
          <cell r="K241">
            <v>0</v>
          </cell>
        </row>
        <row r="242">
          <cell r="A242">
            <v>41145</v>
          </cell>
          <cell r="B242">
            <v>0</v>
          </cell>
          <cell r="D242">
            <v>85.421012878417969</v>
          </cell>
          <cell r="F242">
            <v>86.296348571777344</v>
          </cell>
          <cell r="G242">
            <v>3500</v>
          </cell>
          <cell r="K242">
            <v>0</v>
          </cell>
        </row>
        <row r="243">
          <cell r="A243">
            <v>41146</v>
          </cell>
          <cell r="B243">
            <v>0</v>
          </cell>
          <cell r="D243">
            <v>78.602012634277344</v>
          </cell>
          <cell r="F243">
            <v>79.446426391601562</v>
          </cell>
          <cell r="G243">
            <v>3500</v>
          </cell>
          <cell r="K243">
            <v>0</v>
          </cell>
        </row>
        <row r="244">
          <cell r="A244">
            <v>41147</v>
          </cell>
          <cell r="B244">
            <v>0</v>
          </cell>
          <cell r="D244">
            <v>84.672714233398438</v>
          </cell>
          <cell r="F244">
            <v>85.532859802246094</v>
          </cell>
          <cell r="G244">
            <v>3500</v>
          </cell>
          <cell r="K244">
            <v>0</v>
          </cell>
        </row>
        <row r="245">
          <cell r="A245">
            <v>41148</v>
          </cell>
          <cell r="B245">
            <v>0</v>
          </cell>
          <cell r="D245">
            <v>84.203483581542969</v>
          </cell>
          <cell r="F245">
            <v>85.044418334960937</v>
          </cell>
          <cell r="G245">
            <v>3500</v>
          </cell>
          <cell r="K245">
            <v>0</v>
          </cell>
        </row>
        <row r="246">
          <cell r="A246">
            <v>41149</v>
          </cell>
          <cell r="B246">
            <v>1482</v>
          </cell>
          <cell r="D246">
            <v>64.441001892089844</v>
          </cell>
          <cell r="F246">
            <v>82.347984313964844</v>
          </cell>
          <cell r="G246">
            <v>3500</v>
          </cell>
          <cell r="K246">
            <v>0</v>
          </cell>
        </row>
        <row r="247">
          <cell r="A247">
            <v>41150</v>
          </cell>
          <cell r="B247">
            <v>4829</v>
          </cell>
          <cell r="D247">
            <v>40.609519958496094</v>
          </cell>
          <cell r="F247">
            <v>84.288032531738281</v>
          </cell>
          <cell r="G247">
            <v>3500</v>
          </cell>
          <cell r="K247">
            <v>0</v>
          </cell>
        </row>
        <row r="248">
          <cell r="A248">
            <v>41151</v>
          </cell>
          <cell r="B248">
            <v>3838</v>
          </cell>
          <cell r="D248">
            <v>40.504722595214844</v>
          </cell>
          <cell r="F248">
            <v>84.293739318847656</v>
          </cell>
          <cell r="G248">
            <v>3500</v>
          </cell>
          <cell r="K248">
            <v>0</v>
          </cell>
        </row>
        <row r="249">
          <cell r="A249">
            <v>41152</v>
          </cell>
          <cell r="B249">
            <v>3470</v>
          </cell>
          <cell r="D249">
            <v>39.554191589355469</v>
          </cell>
          <cell r="F249">
            <v>84.741302490234375</v>
          </cell>
          <cell r="G249">
            <v>3500</v>
          </cell>
          <cell r="K249">
            <v>0</v>
          </cell>
        </row>
        <row r="250">
          <cell r="A250">
            <v>41153</v>
          </cell>
          <cell r="B250">
            <v>3408</v>
          </cell>
          <cell r="D250">
            <v>40.683834075927734</v>
          </cell>
          <cell r="F250">
            <v>84.683799743652344</v>
          </cell>
          <cell r="G250">
            <v>3500</v>
          </cell>
          <cell r="K250">
            <v>0</v>
          </cell>
        </row>
        <row r="251">
          <cell r="A251">
            <v>41154</v>
          </cell>
          <cell r="B251">
            <v>3292</v>
          </cell>
          <cell r="D251">
            <v>43.753566741943359</v>
          </cell>
          <cell r="F251">
            <v>83.853683471679688</v>
          </cell>
          <cell r="G251">
            <v>3500</v>
          </cell>
          <cell r="K251">
            <v>0</v>
          </cell>
        </row>
        <row r="252">
          <cell r="A252">
            <v>41155</v>
          </cell>
          <cell r="B252">
            <v>3456</v>
          </cell>
          <cell r="G252">
            <v>3500</v>
          </cell>
          <cell r="K252">
            <v>0</v>
          </cell>
        </row>
        <row r="253">
          <cell r="A253">
            <v>41156</v>
          </cell>
          <cell r="B253">
            <v>3422</v>
          </cell>
          <cell r="D253">
            <v>44.69342041015625</v>
          </cell>
          <cell r="F253">
            <v>85.696868896484375</v>
          </cell>
          <cell r="G253">
            <v>3500</v>
          </cell>
          <cell r="K253">
            <v>0</v>
          </cell>
        </row>
        <row r="254">
          <cell r="A254">
            <v>41157</v>
          </cell>
          <cell r="B254">
            <v>3357</v>
          </cell>
          <cell r="D254">
            <v>45.030471801757813</v>
          </cell>
          <cell r="F254">
            <v>85.285057067871094</v>
          </cell>
          <cell r="G254">
            <v>3500</v>
          </cell>
          <cell r="K254">
            <v>0</v>
          </cell>
        </row>
        <row r="255">
          <cell r="A255">
            <v>41158</v>
          </cell>
          <cell r="B255">
            <v>3326</v>
          </cell>
          <cell r="D255">
            <v>45.439800262451172</v>
          </cell>
          <cell r="F255">
            <v>85.290031433105469</v>
          </cell>
          <cell r="G255">
            <v>3500</v>
          </cell>
          <cell r="K255">
            <v>0</v>
          </cell>
        </row>
        <row r="256">
          <cell r="A256">
            <v>41159</v>
          </cell>
          <cell r="B256">
            <v>3295</v>
          </cell>
          <cell r="D256">
            <v>45.802722930908203</v>
          </cell>
          <cell r="F256">
            <v>85.378303527832031</v>
          </cell>
          <cell r="G256">
            <v>3500</v>
          </cell>
          <cell r="K256">
            <v>0</v>
          </cell>
        </row>
        <row r="257">
          <cell r="A257">
            <v>41160</v>
          </cell>
          <cell r="B257">
            <v>3273</v>
          </cell>
          <cell r="D257">
            <v>46.139358520507813</v>
          </cell>
          <cell r="F257">
            <v>85.469131469726563</v>
          </cell>
          <cell r="G257">
            <v>3500</v>
          </cell>
          <cell r="K257">
            <v>0</v>
          </cell>
        </row>
        <row r="258">
          <cell r="A258">
            <v>41161</v>
          </cell>
          <cell r="B258">
            <v>3260</v>
          </cell>
          <cell r="D258">
            <v>46.463401794433594</v>
          </cell>
          <cell r="F258">
            <v>85.505867004394531</v>
          </cell>
          <cell r="G258">
            <v>3500</v>
          </cell>
          <cell r="K258">
            <v>0</v>
          </cell>
        </row>
        <row r="259">
          <cell r="A259">
            <v>41162</v>
          </cell>
          <cell r="B259">
            <v>3249</v>
          </cell>
          <cell r="D259">
            <v>46.742252349853516</v>
          </cell>
          <cell r="F259">
            <v>85.557052612304688</v>
          </cell>
          <cell r="G259">
            <v>3500</v>
          </cell>
          <cell r="K259">
            <v>0</v>
          </cell>
        </row>
        <row r="260">
          <cell r="A260">
            <v>41163</v>
          </cell>
          <cell r="B260">
            <v>3236</v>
          </cell>
          <cell r="D260">
            <v>46.968112945556641</v>
          </cell>
          <cell r="F260">
            <v>85.669517517089844</v>
          </cell>
          <cell r="G260">
            <v>3500</v>
          </cell>
          <cell r="K260">
            <v>0</v>
          </cell>
        </row>
        <row r="261">
          <cell r="A261">
            <v>41164</v>
          </cell>
          <cell r="B261">
            <v>3217</v>
          </cell>
          <cell r="D261">
            <v>47.182785034179688</v>
          </cell>
          <cell r="F261">
            <v>85.493766784667969</v>
          </cell>
          <cell r="G261">
            <v>3500</v>
          </cell>
          <cell r="K261">
            <v>0</v>
          </cell>
        </row>
        <row r="262">
          <cell r="A262">
            <v>41165</v>
          </cell>
          <cell r="B262">
            <v>699</v>
          </cell>
          <cell r="D262">
            <v>29.592264175415039</v>
          </cell>
          <cell r="F262">
            <v>35.571651458740234</v>
          </cell>
          <cell r="G262">
            <v>3500</v>
          </cell>
          <cell r="K262">
            <v>0</v>
          </cell>
        </row>
        <row r="263">
          <cell r="A263">
            <v>41166</v>
          </cell>
          <cell r="B263">
            <v>2839</v>
          </cell>
          <cell r="D263">
            <v>45.537425994873047</v>
          </cell>
          <cell r="F263">
            <v>80.990028381347656</v>
          </cell>
          <cell r="G263">
            <v>3500</v>
          </cell>
          <cell r="K263">
            <v>0</v>
          </cell>
        </row>
        <row r="264">
          <cell r="A264">
            <v>41167</v>
          </cell>
          <cell r="B264">
            <v>3095</v>
          </cell>
          <cell r="D264">
            <v>43.100128173828125</v>
          </cell>
          <cell r="F264">
            <v>80.959541320800781</v>
          </cell>
          <cell r="G264">
            <v>3500</v>
          </cell>
          <cell r="K264">
            <v>0</v>
          </cell>
        </row>
        <row r="265">
          <cell r="A265">
            <v>41168</v>
          </cell>
          <cell r="B265">
            <v>3171</v>
          </cell>
          <cell r="D265">
            <v>45.016826629638672</v>
          </cell>
          <cell r="F265">
            <v>85.405746459960937</v>
          </cell>
          <cell r="G265">
            <v>3500</v>
          </cell>
          <cell r="K265">
            <v>0</v>
          </cell>
        </row>
        <row r="266">
          <cell r="A266">
            <v>41169</v>
          </cell>
          <cell r="B266">
            <v>3187</v>
          </cell>
          <cell r="D266">
            <v>45.93499755859375</v>
          </cell>
          <cell r="F266">
            <v>86.892662048339844</v>
          </cell>
          <cell r="G266">
            <v>3500</v>
          </cell>
          <cell r="K266">
            <v>0</v>
          </cell>
        </row>
        <row r="267">
          <cell r="A267">
            <v>41170</v>
          </cell>
          <cell r="B267">
            <v>3155</v>
          </cell>
          <cell r="D267">
            <v>46.092552185058594</v>
          </cell>
          <cell r="F267">
            <v>86.509552001953125</v>
          </cell>
          <cell r="G267">
            <v>3500</v>
          </cell>
          <cell r="K267">
            <v>0</v>
          </cell>
        </row>
        <row r="268">
          <cell r="A268">
            <v>41171</v>
          </cell>
          <cell r="B268">
            <v>3157</v>
          </cell>
          <cell r="D268">
            <v>46.57147216796875</v>
          </cell>
          <cell r="F268">
            <v>87.242568969726563</v>
          </cell>
          <cell r="G268">
            <v>3500</v>
          </cell>
          <cell r="K268">
            <v>0</v>
          </cell>
        </row>
        <row r="269">
          <cell r="A269">
            <v>41172</v>
          </cell>
          <cell r="B269">
            <v>3129</v>
          </cell>
          <cell r="D269">
            <v>46.665103912353516</v>
          </cell>
          <cell r="F269">
            <v>86.943824768066406</v>
          </cell>
          <cell r="G269">
            <v>3500</v>
          </cell>
          <cell r="K269">
            <v>0</v>
          </cell>
        </row>
        <row r="270">
          <cell r="A270">
            <v>41173</v>
          </cell>
          <cell r="B270">
            <v>3099</v>
          </cell>
          <cell r="D270">
            <v>46.638862609863281</v>
          </cell>
          <cell r="F270">
            <v>86.671859741210937</v>
          </cell>
          <cell r="G270">
            <v>3500</v>
          </cell>
          <cell r="K270">
            <v>0</v>
          </cell>
        </row>
        <row r="271">
          <cell r="A271">
            <v>41174</v>
          </cell>
          <cell r="B271">
            <v>3087</v>
          </cell>
          <cell r="D271">
            <v>46.736728668212891</v>
          </cell>
          <cell r="F271">
            <v>86.407341003417969</v>
          </cell>
          <cell r="G271">
            <v>3500</v>
          </cell>
          <cell r="K271">
            <v>0</v>
          </cell>
        </row>
        <row r="272">
          <cell r="A272">
            <v>41175</v>
          </cell>
          <cell r="B272">
            <v>3026</v>
          </cell>
          <cell r="D272">
            <v>46.410591125488281</v>
          </cell>
          <cell r="F272">
            <v>84.987083435058594</v>
          </cell>
          <cell r="G272">
            <v>3500</v>
          </cell>
          <cell r="K272">
            <v>0</v>
          </cell>
        </row>
        <row r="273">
          <cell r="A273">
            <v>41176</v>
          </cell>
          <cell r="B273">
            <v>3063</v>
          </cell>
          <cell r="D273">
            <v>46.787651062011719</v>
          </cell>
          <cell r="F273">
            <v>86.207763671875</v>
          </cell>
          <cell r="G273">
            <v>3500</v>
          </cell>
          <cell r="K273">
            <v>0</v>
          </cell>
        </row>
        <row r="274">
          <cell r="A274">
            <v>41177</v>
          </cell>
          <cell r="B274">
            <v>3056</v>
          </cell>
          <cell r="D274">
            <v>46.9478759765625</v>
          </cell>
          <cell r="F274">
            <v>86.078392028808594</v>
          </cell>
          <cell r="G274">
            <v>3500</v>
          </cell>
          <cell r="K274">
            <v>0</v>
          </cell>
        </row>
        <row r="275">
          <cell r="A275">
            <v>41178</v>
          </cell>
          <cell r="B275">
            <v>2982</v>
          </cell>
          <cell r="D275">
            <v>46.312652587890625</v>
          </cell>
          <cell r="F275">
            <v>84.188995361328125</v>
          </cell>
          <cell r="G275">
            <v>3500</v>
          </cell>
          <cell r="K275">
            <v>0</v>
          </cell>
        </row>
        <row r="276">
          <cell r="A276">
            <v>41179</v>
          </cell>
          <cell r="B276">
            <v>3007</v>
          </cell>
          <cell r="D276">
            <v>46.624542236328125</v>
          </cell>
          <cell r="F276">
            <v>85.663749694824219</v>
          </cell>
          <cell r="G276">
            <v>3500</v>
          </cell>
          <cell r="K276">
            <v>0</v>
          </cell>
        </row>
        <row r="277">
          <cell r="A277">
            <v>41180</v>
          </cell>
          <cell r="B277">
            <v>2776</v>
          </cell>
          <cell r="D277">
            <v>44.183734893798828</v>
          </cell>
          <cell r="F277">
            <v>79.110466003417969</v>
          </cell>
          <cell r="G277">
            <v>3500</v>
          </cell>
          <cell r="K277">
            <v>0</v>
          </cell>
        </row>
        <row r="278">
          <cell r="A278">
            <v>41181</v>
          </cell>
          <cell r="B278">
            <v>2996</v>
          </cell>
          <cell r="D278">
            <v>46.230037689208984</v>
          </cell>
          <cell r="F278">
            <v>85.645797729492187</v>
          </cell>
          <cell r="G278">
            <v>3500</v>
          </cell>
          <cell r="K278">
            <v>0</v>
          </cell>
        </row>
        <row r="279">
          <cell r="A279">
            <v>41182</v>
          </cell>
          <cell r="B279">
            <v>2980</v>
          </cell>
          <cell r="D279">
            <v>46.285915374755859</v>
          </cell>
          <cell r="F279">
            <v>85.489601135253906</v>
          </cell>
          <cell r="G279">
            <v>3500</v>
          </cell>
          <cell r="K279">
            <v>0</v>
          </cell>
        </row>
        <row r="280">
          <cell r="A280">
            <v>41183</v>
          </cell>
          <cell r="B280">
            <v>2975</v>
          </cell>
          <cell r="D280">
            <v>46.421680450439453</v>
          </cell>
          <cell r="F280">
            <v>85.437324523925781</v>
          </cell>
          <cell r="G280">
            <v>3500</v>
          </cell>
          <cell r="K280">
            <v>0</v>
          </cell>
        </row>
        <row r="281">
          <cell r="A281">
            <v>41184</v>
          </cell>
          <cell r="B281">
            <v>2904</v>
          </cell>
          <cell r="D281">
            <v>45.851154327392578</v>
          </cell>
          <cell r="F281">
            <v>83.671211242675781</v>
          </cell>
          <cell r="G281">
            <v>3500</v>
          </cell>
          <cell r="K281">
            <v>0</v>
          </cell>
        </row>
        <row r="282">
          <cell r="A282">
            <v>41185</v>
          </cell>
          <cell r="B282">
            <v>2951</v>
          </cell>
          <cell r="D282">
            <v>46.175655364990234</v>
          </cell>
          <cell r="F282">
            <v>85.146415710449219</v>
          </cell>
          <cell r="G282">
            <v>3500</v>
          </cell>
          <cell r="K282">
            <v>0</v>
          </cell>
        </row>
        <row r="283">
          <cell r="A283">
            <v>41186</v>
          </cell>
          <cell r="B283">
            <v>2954</v>
          </cell>
          <cell r="D283">
            <v>46.329170227050781</v>
          </cell>
          <cell r="F283">
            <v>85.465499877929688</v>
          </cell>
          <cell r="G283">
            <v>3500</v>
          </cell>
          <cell r="K283">
            <v>0</v>
          </cell>
        </row>
        <row r="284">
          <cell r="A284">
            <v>41187</v>
          </cell>
          <cell r="B284">
            <v>2944</v>
          </cell>
          <cell r="D284">
            <v>46.410919189453125</v>
          </cell>
          <cell r="F284">
            <v>85.381683349609375</v>
          </cell>
          <cell r="G284">
            <v>3500</v>
          </cell>
          <cell r="K284">
            <v>0</v>
          </cell>
        </row>
        <row r="285">
          <cell r="A285">
            <v>41188</v>
          </cell>
          <cell r="B285">
            <v>2932</v>
          </cell>
          <cell r="D285">
            <v>46.441188812255859</v>
          </cell>
          <cell r="F285">
            <v>85.204277038574219</v>
          </cell>
          <cell r="G285">
            <v>3500</v>
          </cell>
          <cell r="K285">
            <v>0</v>
          </cell>
        </row>
        <row r="286">
          <cell r="A286">
            <v>41189</v>
          </cell>
          <cell r="B286">
            <v>2926</v>
          </cell>
          <cell r="D286">
            <v>46.365192413330078</v>
          </cell>
          <cell r="F286">
            <v>85.268875122070313</v>
          </cell>
          <cell r="G286">
            <v>3500</v>
          </cell>
          <cell r="K286">
            <v>0</v>
          </cell>
        </row>
        <row r="287">
          <cell r="A287">
            <v>41190</v>
          </cell>
          <cell r="B287">
            <v>2935</v>
          </cell>
          <cell r="D287">
            <v>46.42706298828125</v>
          </cell>
          <cell r="F287">
            <v>85.432891845703125</v>
          </cell>
          <cell r="G287">
            <v>3500</v>
          </cell>
          <cell r="K287">
            <v>0</v>
          </cell>
        </row>
        <row r="288">
          <cell r="A288">
            <v>41191</v>
          </cell>
          <cell r="B288">
            <v>2911</v>
          </cell>
          <cell r="D288">
            <v>46.251537322998047</v>
          </cell>
          <cell r="F288">
            <v>84.860031127929688</v>
          </cell>
          <cell r="G288">
            <v>3500</v>
          </cell>
          <cell r="K288">
            <v>0</v>
          </cell>
        </row>
        <row r="289">
          <cell r="A289">
            <v>41192</v>
          </cell>
          <cell r="B289">
            <v>2926</v>
          </cell>
          <cell r="D289">
            <v>46.381301879882813</v>
          </cell>
          <cell r="F289">
            <v>85.273574829101563</v>
          </cell>
          <cell r="G289">
            <v>3500</v>
          </cell>
          <cell r="K289">
            <v>0</v>
          </cell>
        </row>
        <row r="290">
          <cell r="A290">
            <v>41193</v>
          </cell>
          <cell r="B290">
            <v>2934</v>
          </cell>
          <cell r="D290">
            <v>46.527175903320313</v>
          </cell>
          <cell r="F290">
            <v>85.470115661621094</v>
          </cell>
          <cell r="G290">
            <v>3500</v>
          </cell>
          <cell r="K290">
            <v>0</v>
          </cell>
        </row>
        <row r="291">
          <cell r="A291">
            <v>41194</v>
          </cell>
          <cell r="B291">
            <v>2910</v>
          </cell>
          <cell r="D291">
            <v>46.353996276855469</v>
          </cell>
          <cell r="F291">
            <v>84.905540466308594</v>
          </cell>
          <cell r="G291">
            <v>3500</v>
          </cell>
          <cell r="K291">
            <v>0</v>
          </cell>
        </row>
        <row r="292">
          <cell r="A292">
            <v>41195</v>
          </cell>
          <cell r="B292">
            <v>2807</v>
          </cell>
          <cell r="D292">
            <v>45.304599761962891</v>
          </cell>
          <cell r="F292">
            <v>82.057014465332031</v>
          </cell>
          <cell r="G292">
            <v>3500</v>
          </cell>
          <cell r="K292">
            <v>0</v>
          </cell>
        </row>
        <row r="293">
          <cell r="A293">
            <v>41196</v>
          </cell>
          <cell r="B293">
            <v>3006</v>
          </cell>
          <cell r="D293">
            <v>47.103069305419922</v>
          </cell>
          <cell r="F293">
            <v>88.040290832519531</v>
          </cell>
          <cell r="G293">
            <v>3500</v>
          </cell>
          <cell r="K293">
            <v>0</v>
          </cell>
        </row>
        <row r="294">
          <cell r="A294">
            <v>41197</v>
          </cell>
          <cell r="B294">
            <v>3020</v>
          </cell>
          <cell r="D294">
            <v>47.568763732910156</v>
          </cell>
          <cell r="F294">
            <v>88.69134521484375</v>
          </cell>
          <cell r="G294">
            <v>3500</v>
          </cell>
          <cell r="K294">
            <v>0</v>
          </cell>
        </row>
        <row r="295">
          <cell r="A295">
            <v>41198</v>
          </cell>
          <cell r="B295">
            <v>3003</v>
          </cell>
          <cell r="D295">
            <v>47.602157592773438</v>
          </cell>
          <cell r="F295">
            <v>88.785598754882813</v>
          </cell>
          <cell r="G295">
            <v>3500</v>
          </cell>
          <cell r="K295">
            <v>0</v>
          </cell>
        </row>
        <row r="296">
          <cell r="A296">
            <v>41199</v>
          </cell>
          <cell r="B296">
            <v>2979</v>
          </cell>
          <cell r="D296">
            <v>47.442268371582031</v>
          </cell>
          <cell r="F296">
            <v>88.940193176269531</v>
          </cell>
          <cell r="G296">
            <v>3500</v>
          </cell>
          <cell r="K296">
            <v>0</v>
          </cell>
        </row>
        <row r="297">
          <cell r="A297">
            <v>41200</v>
          </cell>
          <cell r="B297">
            <v>2974</v>
          </cell>
          <cell r="D297">
            <v>47.397796630859375</v>
          </cell>
          <cell r="F297">
            <v>88.973655700683594</v>
          </cell>
          <cell r="G297">
            <v>3500</v>
          </cell>
          <cell r="K297">
            <v>0</v>
          </cell>
        </row>
        <row r="298">
          <cell r="A298">
            <v>41201</v>
          </cell>
          <cell r="B298">
            <v>2973</v>
          </cell>
          <cell r="D298">
            <v>47.454788208007812</v>
          </cell>
          <cell r="F298">
            <v>89.022148132324219</v>
          </cell>
          <cell r="G298">
            <v>3500</v>
          </cell>
          <cell r="K298">
            <v>0</v>
          </cell>
        </row>
        <row r="299">
          <cell r="A299">
            <v>41202</v>
          </cell>
          <cell r="B299">
            <v>2969</v>
          </cell>
          <cell r="D299">
            <v>47.455146789550781</v>
          </cell>
          <cell r="F299">
            <v>89.018638610839844</v>
          </cell>
          <cell r="G299">
            <v>3500</v>
          </cell>
          <cell r="K299">
            <v>0</v>
          </cell>
        </row>
        <row r="300">
          <cell r="A300">
            <v>41203</v>
          </cell>
          <cell r="B300">
            <v>2966</v>
          </cell>
          <cell r="D300">
            <v>47.442394256591797</v>
          </cell>
          <cell r="F300">
            <v>89.0289306640625</v>
          </cell>
          <cell r="G300">
            <v>3500</v>
          </cell>
          <cell r="K300">
            <v>0</v>
          </cell>
        </row>
        <row r="301">
          <cell r="A301">
            <v>41204</v>
          </cell>
          <cell r="B301">
            <v>2963</v>
          </cell>
          <cell r="D301">
            <v>47.475421905517578</v>
          </cell>
          <cell r="F301">
            <v>89.016387939453125</v>
          </cell>
          <cell r="G301">
            <v>3500</v>
          </cell>
          <cell r="K301">
            <v>0</v>
          </cell>
        </row>
        <row r="302">
          <cell r="A302">
            <v>41205</v>
          </cell>
          <cell r="B302">
            <v>2957</v>
          </cell>
          <cell r="D302">
            <v>47.426116943359375</v>
          </cell>
          <cell r="F302">
            <v>89.029510498046875</v>
          </cell>
          <cell r="G302">
            <v>3500</v>
          </cell>
          <cell r="K302">
            <v>0</v>
          </cell>
        </row>
        <row r="303">
          <cell r="A303">
            <v>41206</v>
          </cell>
          <cell r="B303">
            <v>2956</v>
          </cell>
          <cell r="D303">
            <v>47.470722198486328</v>
          </cell>
          <cell r="F303">
            <v>89.087821960449219</v>
          </cell>
          <cell r="G303">
            <v>3500</v>
          </cell>
          <cell r="K303">
            <v>0</v>
          </cell>
        </row>
        <row r="304">
          <cell r="A304">
            <v>41207</v>
          </cell>
          <cell r="B304">
            <v>2948</v>
          </cell>
          <cell r="D304">
            <v>47.525180816650391</v>
          </cell>
          <cell r="F304">
            <v>89.100494384765625</v>
          </cell>
          <cell r="G304">
            <v>3500</v>
          </cell>
          <cell r="K304">
            <v>0</v>
          </cell>
        </row>
        <row r="305">
          <cell r="A305">
            <v>41208</v>
          </cell>
          <cell r="B305">
            <v>2940</v>
          </cell>
          <cell r="D305">
            <v>47.472976684570313</v>
          </cell>
          <cell r="F305">
            <v>89.0369873046875</v>
          </cell>
          <cell r="G305">
            <v>3500</v>
          </cell>
          <cell r="K305">
            <v>0</v>
          </cell>
        </row>
        <row r="306">
          <cell r="A306">
            <v>41209</v>
          </cell>
          <cell r="B306">
            <v>2934</v>
          </cell>
          <cell r="D306">
            <v>47.360019683837891</v>
          </cell>
          <cell r="F306">
            <v>89.112052917480469</v>
          </cell>
          <cell r="G306">
            <v>3500</v>
          </cell>
          <cell r="K306">
            <v>0</v>
          </cell>
        </row>
        <row r="307">
          <cell r="A307">
            <v>41210</v>
          </cell>
          <cell r="B307">
            <v>2939</v>
          </cell>
          <cell r="D307">
            <v>47.40924072265625</v>
          </cell>
          <cell r="F307">
            <v>89.192733764648438</v>
          </cell>
          <cell r="G307">
            <v>3500</v>
          </cell>
          <cell r="K307">
            <v>0</v>
          </cell>
        </row>
        <row r="308">
          <cell r="A308">
            <v>41211</v>
          </cell>
          <cell r="B308">
            <v>2949</v>
          </cell>
          <cell r="D308">
            <v>47.488742828369141</v>
          </cell>
          <cell r="F308">
            <v>89.15374755859375</v>
          </cell>
          <cell r="G308">
            <v>3500</v>
          </cell>
          <cell r="K308">
            <v>0</v>
          </cell>
        </row>
        <row r="309">
          <cell r="A309">
            <v>41212</v>
          </cell>
          <cell r="B309">
            <v>2950</v>
          </cell>
          <cell r="D309">
            <v>47.590976715087891</v>
          </cell>
          <cell r="F309">
            <v>89.186653137207031</v>
          </cell>
          <cell r="G309">
            <v>3500</v>
          </cell>
          <cell r="K309">
            <v>0</v>
          </cell>
        </row>
        <row r="310">
          <cell r="A310">
            <v>41213</v>
          </cell>
          <cell r="B310">
            <v>2951</v>
          </cell>
          <cell r="D310">
            <v>47.639869689941406</v>
          </cell>
          <cell r="F310">
            <v>89.187225341796875</v>
          </cell>
          <cell r="G310">
            <v>3500</v>
          </cell>
          <cell r="K310">
            <v>0</v>
          </cell>
        </row>
        <row r="311">
          <cell r="A311">
            <v>41214</v>
          </cell>
          <cell r="B311">
            <v>2946</v>
          </cell>
          <cell r="D311">
            <v>47.526214599609375</v>
          </cell>
          <cell r="F311">
            <v>89.150802612304688</v>
          </cell>
          <cell r="G311">
            <v>3500</v>
          </cell>
          <cell r="K311">
            <v>0</v>
          </cell>
        </row>
        <row r="312">
          <cell r="A312">
            <v>41215</v>
          </cell>
          <cell r="B312">
            <v>2941</v>
          </cell>
          <cell r="D312">
            <v>47.516498565673828</v>
          </cell>
          <cell r="F312">
            <v>89.238807678222656</v>
          </cell>
          <cell r="G312">
            <v>3500</v>
          </cell>
          <cell r="K312">
            <v>0</v>
          </cell>
        </row>
        <row r="313">
          <cell r="A313">
            <v>41216</v>
          </cell>
          <cell r="B313">
            <v>2940</v>
          </cell>
          <cell r="D313">
            <v>47.552249908447266</v>
          </cell>
          <cell r="F313">
            <v>89.237358093261719</v>
          </cell>
          <cell r="G313">
            <v>3500</v>
          </cell>
          <cell r="K313">
            <v>0</v>
          </cell>
        </row>
        <row r="314">
          <cell r="A314">
            <v>41217</v>
          </cell>
          <cell r="B314">
            <v>2944</v>
          </cell>
          <cell r="D314">
            <v>47.555202484130859</v>
          </cell>
          <cell r="F314">
            <v>89.285789489746094</v>
          </cell>
          <cell r="G314">
            <v>3500</v>
          </cell>
          <cell r="K314">
            <v>0</v>
          </cell>
        </row>
        <row r="315">
          <cell r="A315">
            <v>41218</v>
          </cell>
          <cell r="B315">
            <v>2941</v>
          </cell>
          <cell r="D315">
            <v>47.555938720703125</v>
          </cell>
          <cell r="F315">
            <v>89.320755004882813</v>
          </cell>
          <cell r="G315">
            <v>3500</v>
          </cell>
          <cell r="K315">
            <v>0</v>
          </cell>
        </row>
        <row r="316">
          <cell r="A316">
            <v>41219</v>
          </cell>
          <cell r="B316">
            <v>2937</v>
          </cell>
          <cell r="D316">
            <v>47.541984558105469</v>
          </cell>
          <cell r="F316">
            <v>89.345260620117188</v>
          </cell>
          <cell r="G316">
            <v>3500</v>
          </cell>
          <cell r="K316">
            <v>0</v>
          </cell>
        </row>
        <row r="317">
          <cell r="A317">
            <v>41220</v>
          </cell>
          <cell r="B317">
            <v>2939</v>
          </cell>
          <cell r="D317">
            <v>47.58612060546875</v>
          </cell>
          <cell r="F317">
            <v>89.361846923828125</v>
          </cell>
          <cell r="G317">
            <v>3500</v>
          </cell>
          <cell r="K317">
            <v>0</v>
          </cell>
        </row>
        <row r="318">
          <cell r="A318">
            <v>41221</v>
          </cell>
          <cell r="B318">
            <v>2939</v>
          </cell>
          <cell r="D318">
            <v>47.615058898925781</v>
          </cell>
          <cell r="F318">
            <v>89.358413696289063</v>
          </cell>
          <cell r="G318">
            <v>3500</v>
          </cell>
          <cell r="K318">
            <v>0</v>
          </cell>
        </row>
        <row r="319">
          <cell r="A319">
            <v>41222</v>
          </cell>
          <cell r="B319">
            <v>2939</v>
          </cell>
          <cell r="D319">
            <v>47.733547210693359</v>
          </cell>
          <cell r="F319">
            <v>89.385856628417969</v>
          </cell>
          <cell r="G319">
            <v>3500</v>
          </cell>
          <cell r="K319">
            <v>0</v>
          </cell>
        </row>
        <row r="320">
          <cell r="A320">
            <v>41223</v>
          </cell>
          <cell r="B320">
            <v>2932</v>
          </cell>
          <cell r="D320">
            <v>47.731842041015625</v>
          </cell>
          <cell r="F320">
            <v>89.414756774902344</v>
          </cell>
          <cell r="G320">
            <v>3500</v>
          </cell>
          <cell r="K320">
            <v>0</v>
          </cell>
        </row>
        <row r="321">
          <cell r="A321">
            <v>41224</v>
          </cell>
          <cell r="B321">
            <v>2928</v>
          </cell>
          <cell r="D321">
            <v>47.718151092529297</v>
          </cell>
          <cell r="F321">
            <v>89.408721923828125</v>
          </cell>
          <cell r="G321">
            <v>3500</v>
          </cell>
          <cell r="K321">
            <v>0</v>
          </cell>
        </row>
        <row r="322">
          <cell r="A322">
            <v>41225</v>
          </cell>
          <cell r="B322">
            <v>2926</v>
          </cell>
          <cell r="D322">
            <v>47.705524444580078</v>
          </cell>
          <cell r="F322">
            <v>89.424880981445313</v>
          </cell>
          <cell r="G322">
            <v>3500</v>
          </cell>
          <cell r="K322">
            <v>0</v>
          </cell>
        </row>
        <row r="323">
          <cell r="A323">
            <v>41226</v>
          </cell>
          <cell r="B323">
            <v>2912</v>
          </cell>
          <cell r="D323">
            <v>47.581718444824219</v>
          </cell>
          <cell r="F323">
            <v>89.441703796386719</v>
          </cell>
          <cell r="G323">
            <v>3500</v>
          </cell>
          <cell r="K323">
            <v>0</v>
          </cell>
        </row>
        <row r="324">
          <cell r="A324">
            <v>41227</v>
          </cell>
          <cell r="B324">
            <v>2916</v>
          </cell>
          <cell r="D324">
            <v>47.521442413330078</v>
          </cell>
          <cell r="F324">
            <v>89.442649841308594</v>
          </cell>
          <cell r="G324">
            <v>3500</v>
          </cell>
          <cell r="K324">
            <v>0</v>
          </cell>
        </row>
        <row r="325">
          <cell r="A325">
            <v>41228</v>
          </cell>
          <cell r="B325">
            <v>1999</v>
          </cell>
          <cell r="D325">
            <v>43.184295654296875</v>
          </cell>
          <cell r="F325">
            <v>74.448005676269531</v>
          </cell>
          <cell r="G325">
            <v>3500</v>
          </cell>
          <cell r="K325">
            <v>0</v>
          </cell>
        </row>
        <row r="326">
          <cell r="A326">
            <v>41229</v>
          </cell>
          <cell r="B326">
            <v>3413</v>
          </cell>
          <cell r="D326">
            <v>46.824089050292969</v>
          </cell>
          <cell r="F326">
            <v>89.021095275878906</v>
          </cell>
          <cell r="G326">
            <v>3500</v>
          </cell>
          <cell r="K326">
            <v>0</v>
          </cell>
        </row>
        <row r="327">
          <cell r="A327">
            <v>41230</v>
          </cell>
          <cell r="B327">
            <v>2925</v>
          </cell>
          <cell r="D327">
            <v>47.177497863769531</v>
          </cell>
          <cell r="F327">
            <v>89.503799438476562</v>
          </cell>
          <cell r="G327">
            <v>3500</v>
          </cell>
          <cell r="K327">
            <v>0</v>
          </cell>
        </row>
        <row r="328">
          <cell r="A328">
            <v>41231</v>
          </cell>
          <cell r="B328">
            <v>2917</v>
          </cell>
          <cell r="D328">
            <v>47.224086761474609</v>
          </cell>
          <cell r="F328">
            <v>89.660926818847656</v>
          </cell>
          <cell r="G328">
            <v>3500</v>
          </cell>
          <cell r="K328">
            <v>0</v>
          </cell>
        </row>
        <row r="329">
          <cell r="A329">
            <v>41232</v>
          </cell>
          <cell r="B329">
            <v>2902</v>
          </cell>
          <cell r="D329">
            <v>47.144390106201172</v>
          </cell>
          <cell r="F329">
            <v>89.554161071777344</v>
          </cell>
          <cell r="G329">
            <v>3500</v>
          </cell>
          <cell r="K329">
            <v>0</v>
          </cell>
        </row>
        <row r="330">
          <cell r="A330">
            <v>41233</v>
          </cell>
          <cell r="B330">
            <v>2894</v>
          </cell>
          <cell r="D330">
            <v>47.063869476318359</v>
          </cell>
          <cell r="F330">
            <v>89.091529846191406</v>
          </cell>
          <cell r="G330">
            <v>3500</v>
          </cell>
          <cell r="K330">
            <v>0</v>
          </cell>
        </row>
        <row r="331">
          <cell r="A331">
            <v>41234</v>
          </cell>
          <cell r="B331">
            <v>2899</v>
          </cell>
          <cell r="D331">
            <v>47.106540679931641</v>
          </cell>
          <cell r="F331">
            <v>89.062660217285156</v>
          </cell>
          <cell r="G331">
            <v>3500</v>
          </cell>
          <cell r="K331">
            <v>0</v>
          </cell>
        </row>
        <row r="332">
          <cell r="A332">
            <v>41235</v>
          </cell>
          <cell r="B332">
            <v>2890</v>
          </cell>
          <cell r="D332">
            <v>47.056583404541016</v>
          </cell>
          <cell r="F332">
            <v>88.990280151367188</v>
          </cell>
          <cell r="G332">
            <v>3500</v>
          </cell>
          <cell r="K332">
            <v>0</v>
          </cell>
        </row>
        <row r="333">
          <cell r="A333">
            <v>41236</v>
          </cell>
          <cell r="B333">
            <v>2875</v>
          </cell>
          <cell r="D333">
            <v>46.928722381591797</v>
          </cell>
          <cell r="F333">
            <v>88.76910400390625</v>
          </cell>
          <cell r="G333">
            <v>3500</v>
          </cell>
          <cell r="K333">
            <v>0</v>
          </cell>
        </row>
        <row r="334">
          <cell r="A334">
            <v>41237</v>
          </cell>
          <cell r="B334">
            <v>2876</v>
          </cell>
          <cell r="D334">
            <v>46.957569122314453</v>
          </cell>
          <cell r="F334">
            <v>89.009841918945313</v>
          </cell>
          <cell r="G334">
            <v>3500</v>
          </cell>
          <cell r="K334">
            <v>0</v>
          </cell>
        </row>
        <row r="335">
          <cell r="A335">
            <v>41238</v>
          </cell>
          <cell r="B335">
            <v>3193</v>
          </cell>
          <cell r="D335">
            <v>49.289730072021484</v>
          </cell>
          <cell r="F335">
            <v>88.373725891113281</v>
          </cell>
          <cell r="G335">
            <v>3500</v>
          </cell>
          <cell r="K335">
            <v>0</v>
          </cell>
        </row>
        <row r="336">
          <cell r="A336">
            <v>41239</v>
          </cell>
          <cell r="B336">
            <v>3342</v>
          </cell>
          <cell r="D336">
            <v>51.260078430175781</v>
          </cell>
          <cell r="F336">
            <v>87.972373962402344</v>
          </cell>
          <cell r="G336">
            <v>3500</v>
          </cell>
          <cell r="K336">
            <v>0</v>
          </cell>
        </row>
        <row r="337">
          <cell r="A337">
            <v>41240</v>
          </cell>
          <cell r="B337">
            <v>3324</v>
          </cell>
          <cell r="D337">
            <v>51.592296600341797</v>
          </cell>
          <cell r="F337">
            <v>87.952423095703125</v>
          </cell>
          <cell r="G337">
            <v>3500</v>
          </cell>
          <cell r="K337">
            <v>0</v>
          </cell>
        </row>
        <row r="338">
          <cell r="A338">
            <v>41241</v>
          </cell>
          <cell r="B338">
            <v>3261</v>
          </cell>
          <cell r="D338">
            <v>51.307682037353516</v>
          </cell>
          <cell r="F338">
            <v>86.148788452148438</v>
          </cell>
          <cell r="G338">
            <v>3500</v>
          </cell>
          <cell r="K338">
            <v>0</v>
          </cell>
        </row>
        <row r="339">
          <cell r="A339">
            <v>41242</v>
          </cell>
          <cell r="B339">
            <v>3235</v>
          </cell>
          <cell r="D339">
            <v>51.2677001953125</v>
          </cell>
          <cell r="F339">
            <v>85.6171875</v>
          </cell>
          <cell r="G339">
            <v>3500</v>
          </cell>
          <cell r="K339">
            <v>0</v>
          </cell>
        </row>
        <row r="340">
          <cell r="A340">
            <v>41243</v>
          </cell>
          <cell r="B340">
            <v>3123</v>
          </cell>
          <cell r="D340">
            <v>50.289913177490234</v>
          </cell>
          <cell r="F340">
            <v>82.046310424804688</v>
          </cell>
          <cell r="G340">
            <v>3500</v>
          </cell>
          <cell r="K340">
            <v>0</v>
          </cell>
        </row>
        <row r="341">
          <cell r="A341">
            <v>41244</v>
          </cell>
          <cell r="B341">
            <v>3135</v>
          </cell>
          <cell r="D341">
            <v>50.301586151123047</v>
          </cell>
          <cell r="F341">
            <v>82.556007385253906</v>
          </cell>
          <cell r="G341">
            <v>3500</v>
          </cell>
          <cell r="K341">
            <v>0</v>
          </cell>
        </row>
        <row r="342">
          <cell r="A342">
            <v>41245</v>
          </cell>
          <cell r="B342">
            <v>3084</v>
          </cell>
          <cell r="D342">
            <v>49.830047607421875</v>
          </cell>
          <cell r="F342">
            <v>80.616539001464844</v>
          </cell>
          <cell r="G342">
            <v>3500</v>
          </cell>
          <cell r="K342">
            <v>0</v>
          </cell>
        </row>
        <row r="343">
          <cell r="A343">
            <v>41246</v>
          </cell>
          <cell r="B343">
            <v>3033</v>
          </cell>
          <cell r="D343">
            <v>48.911697387695313</v>
          </cell>
          <cell r="F343">
            <v>78.046340942382812</v>
          </cell>
          <cell r="G343">
            <v>3500</v>
          </cell>
          <cell r="K343">
            <v>0</v>
          </cell>
        </row>
        <row r="344">
          <cell r="A344">
            <v>41247</v>
          </cell>
          <cell r="B344">
            <v>3034</v>
          </cell>
          <cell r="D344">
            <v>48.769912719726563</v>
          </cell>
          <cell r="F344">
            <v>78.008445739746094</v>
          </cell>
          <cell r="G344">
            <v>3500</v>
          </cell>
          <cell r="K344">
            <v>0</v>
          </cell>
        </row>
        <row r="345">
          <cell r="A345">
            <v>41248</v>
          </cell>
          <cell r="B345">
            <v>2959</v>
          </cell>
          <cell r="D345">
            <v>48.003284454345703</v>
          </cell>
          <cell r="F345">
            <v>75.87640380859375</v>
          </cell>
          <cell r="G345">
            <v>3500</v>
          </cell>
          <cell r="K345">
            <v>0</v>
          </cell>
        </row>
        <row r="346">
          <cell r="A346">
            <v>41249</v>
          </cell>
          <cell r="B346">
            <v>2782</v>
          </cell>
          <cell r="D346">
            <v>46.286945343017578</v>
          </cell>
          <cell r="F346">
            <v>71.467239379882813</v>
          </cell>
          <cell r="G346">
            <v>3500</v>
          </cell>
          <cell r="K346">
            <v>0</v>
          </cell>
        </row>
        <row r="347">
          <cell r="A347">
            <v>41250</v>
          </cell>
          <cell r="B347">
            <v>2939</v>
          </cell>
          <cell r="D347">
            <v>47.277011871337891</v>
          </cell>
          <cell r="F347">
            <v>75.545158386230469</v>
          </cell>
          <cell r="G347">
            <v>3500</v>
          </cell>
          <cell r="K347">
            <v>0</v>
          </cell>
        </row>
        <row r="348">
          <cell r="A348">
            <v>41251</v>
          </cell>
          <cell r="B348">
            <v>2964</v>
          </cell>
          <cell r="D348">
            <v>47.626663208007813</v>
          </cell>
          <cell r="F348">
            <v>76.324119567871094</v>
          </cell>
          <cell r="G348">
            <v>3500</v>
          </cell>
          <cell r="K348">
            <v>0</v>
          </cell>
        </row>
        <row r="349">
          <cell r="A349">
            <v>41252</v>
          </cell>
          <cell r="B349">
            <v>2965</v>
          </cell>
          <cell r="D349">
            <v>47.669460296630859</v>
          </cell>
          <cell r="F349">
            <v>76.321662902832031</v>
          </cell>
          <cell r="G349">
            <v>3500</v>
          </cell>
          <cell r="K349">
            <v>0</v>
          </cell>
        </row>
        <row r="350">
          <cell r="A350">
            <v>41253</v>
          </cell>
          <cell r="B350">
            <v>3793</v>
          </cell>
          <cell r="D350">
            <v>52.316310882568359</v>
          </cell>
          <cell r="F350">
            <v>72.929931640625</v>
          </cell>
          <cell r="G350">
            <v>3500</v>
          </cell>
          <cell r="K350">
            <v>0</v>
          </cell>
        </row>
        <row r="351">
          <cell r="A351">
            <v>41254</v>
          </cell>
          <cell r="B351">
            <v>5844</v>
          </cell>
          <cell r="D351">
            <v>65.094833374023438</v>
          </cell>
          <cell r="F351">
            <v>71.539070129394531</v>
          </cell>
          <cell r="G351">
            <v>3500</v>
          </cell>
          <cell r="K351">
            <v>0</v>
          </cell>
        </row>
        <row r="352">
          <cell r="A352">
            <v>41255</v>
          </cell>
          <cell r="B352">
            <v>6200</v>
          </cell>
          <cell r="D352">
            <v>64.411857604980469</v>
          </cell>
          <cell r="F352">
            <v>71.728340148925781</v>
          </cell>
          <cell r="G352">
            <v>3500</v>
          </cell>
          <cell r="K352">
            <v>0</v>
          </cell>
        </row>
        <row r="353">
          <cell r="A353">
            <v>41256</v>
          </cell>
          <cell r="B353">
            <v>6729</v>
          </cell>
          <cell r="D353">
            <v>63.501541137695313</v>
          </cell>
          <cell r="F353">
            <v>71.698043823242188</v>
          </cell>
          <cell r="G353">
            <v>3500</v>
          </cell>
          <cell r="K353">
            <v>0</v>
          </cell>
        </row>
        <row r="354">
          <cell r="A354">
            <v>41257</v>
          </cell>
          <cell r="B354">
            <v>6635</v>
          </cell>
          <cell r="D354">
            <v>63.152889251708984</v>
          </cell>
          <cell r="F354">
            <v>71.874053955078125</v>
          </cell>
          <cell r="G354">
            <v>3500</v>
          </cell>
          <cell r="K354">
            <v>0</v>
          </cell>
        </row>
        <row r="355">
          <cell r="A355">
            <v>41258</v>
          </cell>
          <cell r="B355">
            <v>6690</v>
          </cell>
          <cell r="D355">
            <v>63.523597717285156</v>
          </cell>
          <cell r="F355">
            <v>72.352531433105469</v>
          </cell>
          <cell r="G355">
            <v>3500</v>
          </cell>
          <cell r="K355">
            <v>0</v>
          </cell>
        </row>
        <row r="356">
          <cell r="A356">
            <v>41259</v>
          </cell>
          <cell r="B356">
            <v>5424</v>
          </cell>
          <cell r="D356">
            <v>56.605075836181641</v>
          </cell>
          <cell r="F356">
            <v>73.301689147949219</v>
          </cell>
          <cell r="G356">
            <v>3500</v>
          </cell>
          <cell r="K356">
            <v>0</v>
          </cell>
        </row>
        <row r="357">
          <cell r="A357">
            <v>41260</v>
          </cell>
          <cell r="B357">
            <v>3499</v>
          </cell>
          <cell r="D357">
            <v>41.906410217285156</v>
          </cell>
          <cell r="F357">
            <v>75.443222045898437</v>
          </cell>
          <cell r="G357">
            <v>3500</v>
          </cell>
          <cell r="K357">
            <v>0</v>
          </cell>
        </row>
        <row r="358">
          <cell r="A358">
            <v>41261</v>
          </cell>
          <cell r="B358">
            <v>3529</v>
          </cell>
          <cell r="D358">
            <v>39.776386260986328</v>
          </cell>
          <cell r="F358">
            <v>74.136276245117187</v>
          </cell>
          <cell r="G358">
            <v>3500</v>
          </cell>
          <cell r="K358">
            <v>0</v>
          </cell>
        </row>
        <row r="359">
          <cell r="A359">
            <v>41262</v>
          </cell>
          <cell r="B359">
            <v>3589</v>
          </cell>
          <cell r="D359">
            <v>38.986862182617188</v>
          </cell>
          <cell r="F359">
            <v>74.451507568359375</v>
          </cell>
          <cell r="G359">
            <v>3500</v>
          </cell>
          <cell r="K359">
            <v>0</v>
          </cell>
        </row>
        <row r="360">
          <cell r="A360">
            <v>41263</v>
          </cell>
          <cell r="B360">
            <v>3597</v>
          </cell>
          <cell r="D360">
            <v>38.698207855224609</v>
          </cell>
          <cell r="F360">
            <v>74.789512634277344</v>
          </cell>
          <cell r="G360">
            <v>3500</v>
          </cell>
          <cell r="K360">
            <v>0</v>
          </cell>
        </row>
        <row r="361">
          <cell r="A361">
            <v>41264</v>
          </cell>
          <cell r="B361">
            <v>3606</v>
          </cell>
          <cell r="D361">
            <v>38.0526123046875</v>
          </cell>
          <cell r="F361">
            <v>75.155784606933594</v>
          </cell>
          <cell r="G361">
            <v>3500</v>
          </cell>
          <cell r="K361">
            <v>0</v>
          </cell>
        </row>
        <row r="362">
          <cell r="A362">
            <v>41265</v>
          </cell>
          <cell r="B362">
            <v>3583</v>
          </cell>
          <cell r="D362">
            <v>37.847145080566406</v>
          </cell>
          <cell r="F362">
            <v>75.727264404296875</v>
          </cell>
          <cell r="G362">
            <v>3500</v>
          </cell>
          <cell r="K362">
            <v>0</v>
          </cell>
        </row>
        <row r="363">
          <cell r="A363">
            <v>41266</v>
          </cell>
          <cell r="B363">
            <v>3597</v>
          </cell>
          <cell r="D363">
            <v>37.762569427490234</v>
          </cell>
          <cell r="F363">
            <v>76.21942138671875</v>
          </cell>
          <cell r="G363">
            <v>3500</v>
          </cell>
          <cell r="K363">
            <v>0</v>
          </cell>
        </row>
        <row r="364">
          <cell r="A364">
            <v>41267</v>
          </cell>
          <cell r="B364">
            <v>3552</v>
          </cell>
          <cell r="D364">
            <v>37.207309722900391</v>
          </cell>
          <cell r="F364">
            <v>76.172584533691406</v>
          </cell>
          <cell r="G364">
            <v>3500</v>
          </cell>
          <cell r="K364">
            <v>0</v>
          </cell>
        </row>
        <row r="365">
          <cell r="A365">
            <v>41268</v>
          </cell>
          <cell r="B365">
            <v>3579</v>
          </cell>
          <cell r="D365">
            <v>37.302001953125</v>
          </cell>
          <cell r="F365">
            <v>76.325103759765625</v>
          </cell>
          <cell r="G365">
            <v>3500</v>
          </cell>
          <cell r="K365">
            <v>0</v>
          </cell>
        </row>
        <row r="366">
          <cell r="A366">
            <v>41269</v>
          </cell>
          <cell r="B366">
            <v>3578</v>
          </cell>
          <cell r="D366">
            <v>37.246456146240234</v>
          </cell>
          <cell r="F366">
            <v>76.460563659667969</v>
          </cell>
          <cell r="G366">
            <v>3500</v>
          </cell>
          <cell r="K366">
            <v>0</v>
          </cell>
        </row>
        <row r="367">
          <cell r="A367">
            <v>41270</v>
          </cell>
          <cell r="B367">
            <v>3473</v>
          </cell>
          <cell r="D367">
            <v>37.166507720947266</v>
          </cell>
          <cell r="F367">
            <v>76.177139282226562</v>
          </cell>
          <cell r="G367">
            <v>3500</v>
          </cell>
          <cell r="K367">
            <v>0</v>
          </cell>
        </row>
        <row r="368">
          <cell r="A368">
            <v>41271</v>
          </cell>
          <cell r="B368">
            <v>3566</v>
          </cell>
          <cell r="D368">
            <v>37.014263153076172</v>
          </cell>
          <cell r="F368">
            <v>76.425079345703125</v>
          </cell>
          <cell r="G368">
            <v>3500</v>
          </cell>
          <cell r="K368">
            <v>0</v>
          </cell>
        </row>
        <row r="369">
          <cell r="A369">
            <v>41272</v>
          </cell>
          <cell r="B369">
            <v>3556</v>
          </cell>
          <cell r="D369">
            <v>36.93121337890625</v>
          </cell>
          <cell r="F369">
            <v>76.535285949707031</v>
          </cell>
          <cell r="G369">
            <v>3500</v>
          </cell>
          <cell r="K369">
            <v>0</v>
          </cell>
        </row>
        <row r="370">
          <cell r="A370">
            <v>41273</v>
          </cell>
          <cell r="B370">
            <v>3541</v>
          </cell>
          <cell r="D370">
            <v>36.769851684570313</v>
          </cell>
          <cell r="F370">
            <v>76.690559387207031</v>
          </cell>
          <cell r="G370">
            <v>3500</v>
          </cell>
          <cell r="K370">
            <v>0</v>
          </cell>
        </row>
        <row r="371">
          <cell r="A371">
            <v>41274</v>
          </cell>
          <cell r="B371">
            <v>3547</v>
          </cell>
          <cell r="D371">
            <v>36.740627288818359</v>
          </cell>
          <cell r="F371">
            <v>76.712783813476563</v>
          </cell>
          <cell r="G371">
            <v>3500</v>
          </cell>
          <cell r="K371">
            <v>0</v>
          </cell>
        </row>
        <row r="372">
          <cell r="A372">
            <v>41275</v>
          </cell>
          <cell r="B372">
            <v>3571</v>
          </cell>
          <cell r="D372">
            <v>36.848606109619141</v>
          </cell>
          <cell r="F372">
            <v>77.392631530761719</v>
          </cell>
          <cell r="G372">
            <v>3500</v>
          </cell>
          <cell r="K372">
            <v>0</v>
          </cell>
        </row>
        <row r="373">
          <cell r="A373">
            <v>41276</v>
          </cell>
          <cell r="B373">
            <v>3572</v>
          </cell>
          <cell r="D373">
            <v>36.849468231201172</v>
          </cell>
          <cell r="F373">
            <v>77.431594848632812</v>
          </cell>
          <cell r="G373">
            <v>3500</v>
          </cell>
          <cell r="K373">
            <v>0</v>
          </cell>
        </row>
        <row r="374">
          <cell r="A374">
            <v>41277</v>
          </cell>
          <cell r="B374">
            <v>3573</v>
          </cell>
          <cell r="D374">
            <v>36.919544219970703</v>
          </cell>
          <cell r="F374">
            <v>77.649421691894531</v>
          </cell>
          <cell r="G374">
            <v>3500</v>
          </cell>
          <cell r="K374">
            <v>0</v>
          </cell>
        </row>
        <row r="375">
          <cell r="A375">
            <v>41278</v>
          </cell>
          <cell r="B375">
            <v>3562</v>
          </cell>
          <cell r="D375">
            <v>36.919300079345703</v>
          </cell>
          <cell r="F375">
            <v>77.596626281738281</v>
          </cell>
          <cell r="G375">
            <v>3500</v>
          </cell>
          <cell r="K375">
            <v>0</v>
          </cell>
        </row>
        <row r="376">
          <cell r="A376">
            <v>41279</v>
          </cell>
          <cell r="B376">
            <v>3528</v>
          </cell>
          <cell r="D376">
            <v>36.875995635986328</v>
          </cell>
          <cell r="F376">
            <v>77.413803100585938</v>
          </cell>
          <cell r="G376">
            <v>3500</v>
          </cell>
          <cell r="K376">
            <v>0</v>
          </cell>
        </row>
        <row r="377">
          <cell r="A377">
            <v>41280</v>
          </cell>
          <cell r="B377">
            <v>3516</v>
          </cell>
          <cell r="D377">
            <v>36.797931671142578</v>
          </cell>
          <cell r="F377">
            <v>77.429878234863281</v>
          </cell>
          <cell r="G377">
            <v>3500</v>
          </cell>
          <cell r="K377">
            <v>0</v>
          </cell>
        </row>
        <row r="378">
          <cell r="A378">
            <v>41281</v>
          </cell>
          <cell r="B378">
            <v>3510</v>
          </cell>
          <cell r="D378">
            <v>36.696681976318359</v>
          </cell>
          <cell r="F378">
            <v>77.222686767578125</v>
          </cell>
          <cell r="G378">
            <v>3500</v>
          </cell>
          <cell r="K378">
            <v>0</v>
          </cell>
        </row>
        <row r="379">
          <cell r="A379">
            <v>41282</v>
          </cell>
          <cell r="B379">
            <v>3507</v>
          </cell>
          <cell r="D379">
            <v>36.651340484619141</v>
          </cell>
          <cell r="F379">
            <v>77.253837585449219</v>
          </cell>
          <cell r="G379">
            <v>3500</v>
          </cell>
          <cell r="K379">
            <v>0</v>
          </cell>
        </row>
        <row r="380">
          <cell r="A380">
            <v>41283</v>
          </cell>
          <cell r="B380">
            <v>3512</v>
          </cell>
          <cell r="D380">
            <v>36.524200439453125</v>
          </cell>
          <cell r="F380">
            <v>77.286079406738281</v>
          </cell>
          <cell r="G380">
            <v>3500</v>
          </cell>
          <cell r="K380">
            <v>0</v>
          </cell>
        </row>
        <row r="381">
          <cell r="A381">
            <v>41284</v>
          </cell>
          <cell r="B381">
            <v>3493</v>
          </cell>
          <cell r="D381">
            <v>36.460334777832031</v>
          </cell>
          <cell r="F381">
            <v>77.174819946289063</v>
          </cell>
          <cell r="G381">
            <v>3500</v>
          </cell>
          <cell r="K381">
            <v>0</v>
          </cell>
        </row>
        <row r="382">
          <cell r="A382">
            <v>41285</v>
          </cell>
          <cell r="B382">
            <v>3518</v>
          </cell>
          <cell r="D382">
            <v>36.809925079345703</v>
          </cell>
          <cell r="F382">
            <v>77.735702514648438</v>
          </cell>
          <cell r="G382">
            <v>3500</v>
          </cell>
          <cell r="K382">
            <v>0</v>
          </cell>
        </row>
        <row r="383">
          <cell r="A383">
            <v>41286</v>
          </cell>
          <cell r="B383">
            <v>3531</v>
          </cell>
          <cell r="D383">
            <v>36.711257934570313</v>
          </cell>
          <cell r="F383">
            <v>77.567420959472656</v>
          </cell>
          <cell r="G383">
            <v>3500</v>
          </cell>
          <cell r="K383">
            <v>0</v>
          </cell>
        </row>
        <row r="384">
          <cell r="A384">
            <v>41287</v>
          </cell>
          <cell r="B384">
            <v>3482</v>
          </cell>
          <cell r="D384">
            <v>36.618438720703125</v>
          </cell>
          <cell r="F384">
            <v>77.678535461425781</v>
          </cell>
          <cell r="G384">
            <v>3500</v>
          </cell>
          <cell r="K384">
            <v>0</v>
          </cell>
        </row>
        <row r="385">
          <cell r="A385">
            <v>41288</v>
          </cell>
          <cell r="B385">
            <v>3443</v>
          </cell>
          <cell r="D385">
            <v>36.088157653808594</v>
          </cell>
          <cell r="F385">
            <v>77.162353515625</v>
          </cell>
          <cell r="G385">
            <v>3500</v>
          </cell>
          <cell r="K385">
            <v>0</v>
          </cell>
        </row>
        <row r="386">
          <cell r="A386">
            <v>41289</v>
          </cell>
          <cell r="B386">
            <v>3485</v>
          </cell>
          <cell r="D386">
            <v>36.358306884765625</v>
          </cell>
          <cell r="F386">
            <v>77.732818603515625</v>
          </cell>
          <cell r="G386">
            <v>3500</v>
          </cell>
          <cell r="K386">
            <v>0</v>
          </cell>
        </row>
        <row r="387">
          <cell r="A387">
            <v>41290</v>
          </cell>
          <cell r="B387">
            <v>3464</v>
          </cell>
          <cell r="D387">
            <v>36.226699829101563</v>
          </cell>
          <cell r="F387">
            <v>77.619728088378906</v>
          </cell>
          <cell r="G387">
            <v>3500</v>
          </cell>
          <cell r="K387">
            <v>0</v>
          </cell>
        </row>
        <row r="388">
          <cell r="A388">
            <v>41291</v>
          </cell>
          <cell r="B388">
            <v>3401</v>
          </cell>
          <cell r="D388">
            <v>35.786537170410156</v>
          </cell>
          <cell r="F388">
            <v>75.872604370117188</v>
          </cell>
          <cell r="G388">
            <v>3500</v>
          </cell>
          <cell r="K388">
            <v>0</v>
          </cell>
        </row>
        <row r="389">
          <cell r="A389">
            <v>41292</v>
          </cell>
          <cell r="B389">
            <v>3152</v>
          </cell>
          <cell r="D389">
            <v>34.140579223632813</v>
          </cell>
          <cell r="F389">
            <v>68.927238464355469</v>
          </cell>
          <cell r="G389">
            <v>3500</v>
          </cell>
          <cell r="K389">
            <v>0</v>
          </cell>
        </row>
        <row r="390">
          <cell r="A390">
            <v>41293</v>
          </cell>
          <cell r="B390">
            <v>3333</v>
          </cell>
          <cell r="D390">
            <v>34.541889190673828</v>
          </cell>
          <cell r="F390">
            <v>73.324432373046875</v>
          </cell>
          <cell r="G390">
            <v>3500</v>
          </cell>
          <cell r="K390">
            <v>0</v>
          </cell>
        </row>
        <row r="391">
          <cell r="A391">
            <v>41294</v>
          </cell>
          <cell r="B391">
            <v>3349</v>
          </cell>
          <cell r="D391">
            <v>34.867992401123047</v>
          </cell>
          <cell r="F391">
            <v>74.094627380371094</v>
          </cell>
          <cell r="G391">
            <v>3500</v>
          </cell>
          <cell r="K391">
            <v>0</v>
          </cell>
        </row>
        <row r="392">
          <cell r="A392">
            <v>41295</v>
          </cell>
          <cell r="B392">
            <v>3318</v>
          </cell>
          <cell r="D392">
            <v>34.657596588134766</v>
          </cell>
          <cell r="F392">
            <v>73.097503662109375</v>
          </cell>
          <cell r="G392">
            <v>3500</v>
          </cell>
          <cell r="K392">
            <v>0</v>
          </cell>
        </row>
        <row r="393">
          <cell r="A393">
            <v>41296</v>
          </cell>
          <cell r="B393">
            <v>3250</v>
          </cell>
          <cell r="D393">
            <v>33.956558227539063</v>
          </cell>
          <cell r="F393">
            <v>70.570938110351563</v>
          </cell>
          <cell r="G393">
            <v>3500</v>
          </cell>
          <cell r="K393">
            <v>0</v>
          </cell>
        </row>
        <row r="394">
          <cell r="A394">
            <v>41297</v>
          </cell>
          <cell r="B394">
            <v>3267</v>
          </cell>
          <cell r="D394">
            <v>33.896514892578125</v>
          </cell>
          <cell r="F394">
            <v>70.744400024414063</v>
          </cell>
          <cell r="G394">
            <v>3500</v>
          </cell>
          <cell r="K394">
            <v>0</v>
          </cell>
        </row>
        <row r="395">
          <cell r="A395">
            <v>41298</v>
          </cell>
          <cell r="B395">
            <v>3243</v>
          </cell>
          <cell r="D395">
            <v>33.646602630615234</v>
          </cell>
          <cell r="F395">
            <v>70.218780517578125</v>
          </cell>
          <cell r="G395">
            <v>3500</v>
          </cell>
          <cell r="K395">
            <v>0</v>
          </cell>
        </row>
        <row r="396">
          <cell r="A396">
            <v>41299</v>
          </cell>
          <cell r="B396">
            <v>3251</v>
          </cell>
          <cell r="D396">
            <v>33.562206268310547</v>
          </cell>
          <cell r="F396">
            <v>70.41571044921875</v>
          </cell>
          <cell r="G396">
            <v>3500</v>
          </cell>
          <cell r="K396">
            <v>0</v>
          </cell>
        </row>
        <row r="397">
          <cell r="A397">
            <v>41300</v>
          </cell>
          <cell r="B397">
            <v>3259</v>
          </cell>
          <cell r="D397">
            <v>33.560710906982422</v>
          </cell>
          <cell r="F397">
            <v>70.519248962402344</v>
          </cell>
          <cell r="G397">
            <v>3500</v>
          </cell>
          <cell r="K397">
            <v>0</v>
          </cell>
        </row>
        <row r="398">
          <cell r="A398">
            <v>41301</v>
          </cell>
          <cell r="B398">
            <v>3198</v>
          </cell>
          <cell r="D398">
            <v>33.079494476318359</v>
          </cell>
          <cell r="F398">
            <v>69.870872497558594</v>
          </cell>
          <cell r="G398">
            <v>3500</v>
          </cell>
          <cell r="K398">
            <v>0</v>
          </cell>
        </row>
        <row r="399">
          <cell r="A399">
            <v>41302</v>
          </cell>
          <cell r="B399">
            <v>1007.252</v>
          </cell>
          <cell r="D399">
            <v>32.482170104980469</v>
          </cell>
          <cell r="F399">
            <v>68.837844848632812</v>
          </cell>
          <cell r="G399">
            <v>3500</v>
          </cell>
          <cell r="K399">
            <v>0</v>
          </cell>
        </row>
        <row r="400">
          <cell r="A400">
            <v>41303</v>
          </cell>
          <cell r="B400">
            <v>2820</v>
          </cell>
          <cell r="G400">
            <v>3500</v>
          </cell>
          <cell r="K400">
            <v>0</v>
          </cell>
        </row>
        <row r="401">
          <cell r="A401">
            <v>41304</v>
          </cell>
          <cell r="B401">
            <v>2365</v>
          </cell>
          <cell r="D401">
            <v>26.167732238769531</v>
          </cell>
          <cell r="F401">
            <v>47.183696746826172</v>
          </cell>
          <cell r="G401">
            <v>3500</v>
          </cell>
          <cell r="K401">
            <v>0</v>
          </cell>
        </row>
        <row r="402">
          <cell r="A402">
            <v>41305</v>
          </cell>
          <cell r="B402">
            <v>2323</v>
          </cell>
          <cell r="D402">
            <v>24.709108352661133</v>
          </cell>
          <cell r="F402">
            <v>45.22174072265625</v>
          </cell>
          <cell r="G402">
            <v>3500</v>
          </cell>
          <cell r="K402">
            <v>0</v>
          </cell>
        </row>
        <row r="403">
          <cell r="A403">
            <v>41306</v>
          </cell>
          <cell r="B403">
            <v>2295</v>
          </cell>
          <cell r="D403">
            <v>23.65424919128418</v>
          </cell>
          <cell r="F403">
            <v>43.819080352783203</v>
          </cell>
          <cell r="G403">
            <v>3500</v>
          </cell>
          <cell r="K403">
            <v>0</v>
          </cell>
        </row>
        <row r="404">
          <cell r="A404">
            <v>41307</v>
          </cell>
          <cell r="B404">
            <v>2265</v>
          </cell>
          <cell r="D404">
            <v>22.655546188354492</v>
          </cell>
          <cell r="F404">
            <v>42.307907104492187</v>
          </cell>
          <cell r="G404">
            <v>3500</v>
          </cell>
          <cell r="K404">
            <v>0</v>
          </cell>
        </row>
        <row r="405">
          <cell r="A405">
            <v>41308</v>
          </cell>
          <cell r="B405">
            <v>2233</v>
          </cell>
          <cell r="D405">
            <v>21.807910919189453</v>
          </cell>
          <cell r="F405">
            <v>41.053955078125</v>
          </cell>
          <cell r="G405">
            <v>3500</v>
          </cell>
          <cell r="K405">
            <v>0</v>
          </cell>
        </row>
        <row r="406">
          <cell r="A406">
            <v>41309</v>
          </cell>
          <cell r="B406">
            <v>2465</v>
          </cell>
          <cell r="D406">
            <v>22.39729118347168</v>
          </cell>
          <cell r="F406">
            <v>46.061256408691406</v>
          </cell>
          <cell r="G406">
            <v>3500</v>
          </cell>
          <cell r="K406">
            <v>0</v>
          </cell>
        </row>
        <row r="407">
          <cell r="A407">
            <v>41310</v>
          </cell>
          <cell r="B407">
            <v>3024</v>
          </cell>
          <cell r="D407">
            <v>26.965492248535156</v>
          </cell>
          <cell r="F407">
            <v>61.897010803222656</v>
          </cell>
          <cell r="G407">
            <v>3500</v>
          </cell>
          <cell r="K407">
            <v>0</v>
          </cell>
        </row>
        <row r="408">
          <cell r="A408">
            <v>41311</v>
          </cell>
          <cell r="B408">
            <v>3214</v>
          </cell>
          <cell r="D408">
            <v>29.260524749755859</v>
          </cell>
          <cell r="F408">
            <v>68.182838439941406</v>
          </cell>
          <cell r="G408">
            <v>3500</v>
          </cell>
          <cell r="K408">
            <v>0</v>
          </cell>
        </row>
        <row r="409">
          <cell r="A409">
            <v>41312</v>
          </cell>
          <cell r="B409">
            <v>3176</v>
          </cell>
          <cell r="D409">
            <v>29.707826614379883</v>
          </cell>
          <cell r="F409">
            <v>67.956962585449219</v>
          </cell>
          <cell r="G409">
            <v>3500</v>
          </cell>
          <cell r="K409">
            <v>0</v>
          </cell>
        </row>
        <row r="410">
          <cell r="A410">
            <v>41313</v>
          </cell>
          <cell r="B410">
            <v>3167</v>
          </cell>
          <cell r="D410">
            <v>30.049291610717773</v>
          </cell>
          <cell r="F410">
            <v>68.222694396972656</v>
          </cell>
          <cell r="G410">
            <v>3500</v>
          </cell>
          <cell r="K410">
            <v>0</v>
          </cell>
        </row>
        <row r="411">
          <cell r="A411">
            <v>41314</v>
          </cell>
          <cell r="B411">
            <v>3162</v>
          </cell>
          <cell r="D411">
            <v>30.299951553344727</v>
          </cell>
          <cell r="F411">
            <v>68.327583312988281</v>
          </cell>
          <cell r="G411">
            <v>3500</v>
          </cell>
          <cell r="K411">
            <v>0</v>
          </cell>
        </row>
        <row r="412">
          <cell r="A412">
            <v>41315</v>
          </cell>
          <cell r="B412">
            <v>3156</v>
          </cell>
          <cell r="D412">
            <v>30.45176887512207</v>
          </cell>
          <cell r="F412">
            <v>68.41046142578125</v>
          </cell>
          <cell r="G412">
            <v>3500</v>
          </cell>
          <cell r="K412">
            <v>0</v>
          </cell>
        </row>
        <row r="413">
          <cell r="A413">
            <v>41316</v>
          </cell>
          <cell r="B413">
            <v>3161</v>
          </cell>
          <cell r="D413">
            <v>30.66204833984375</v>
          </cell>
          <cell r="F413">
            <v>68.786666870117187</v>
          </cell>
          <cell r="G413">
            <v>3500</v>
          </cell>
          <cell r="K413">
            <v>0</v>
          </cell>
        </row>
        <row r="414">
          <cell r="A414">
            <v>41317</v>
          </cell>
          <cell r="B414">
            <v>3182</v>
          </cell>
          <cell r="D414">
            <v>30.991256713867188</v>
          </cell>
          <cell r="F414">
            <v>69.557098388671875</v>
          </cell>
          <cell r="G414">
            <v>3500</v>
          </cell>
          <cell r="K414">
            <v>0</v>
          </cell>
        </row>
        <row r="415">
          <cell r="A415">
            <v>41318</v>
          </cell>
          <cell r="B415">
            <v>3634</v>
          </cell>
          <cell r="G415">
            <v>4000</v>
          </cell>
          <cell r="K415">
            <v>0</v>
          </cell>
        </row>
        <row r="416">
          <cell r="A416">
            <v>41319</v>
          </cell>
          <cell r="B416">
            <v>3768</v>
          </cell>
          <cell r="D416">
            <v>36.661701202392578</v>
          </cell>
          <cell r="F416">
            <v>68.585563659667969</v>
          </cell>
          <cell r="G416">
            <v>4000</v>
          </cell>
          <cell r="K416">
            <v>0</v>
          </cell>
        </row>
        <row r="417">
          <cell r="A417">
            <v>41320</v>
          </cell>
          <cell r="B417">
            <v>3707</v>
          </cell>
          <cell r="D417">
            <v>36.916927337646484</v>
          </cell>
          <cell r="F417">
            <v>68.721099853515625</v>
          </cell>
          <cell r="G417">
            <v>4000</v>
          </cell>
          <cell r="K417">
            <v>0</v>
          </cell>
        </row>
        <row r="418">
          <cell r="A418">
            <v>41321</v>
          </cell>
          <cell r="B418">
            <v>3579</v>
          </cell>
          <cell r="D418">
            <v>36.418605804443359</v>
          </cell>
          <cell r="F418">
            <v>66.014884948730469</v>
          </cell>
          <cell r="G418">
            <v>4000</v>
          </cell>
          <cell r="K418">
            <v>0</v>
          </cell>
        </row>
        <row r="419">
          <cell r="A419">
            <v>41322</v>
          </cell>
          <cell r="B419">
            <v>3498</v>
          </cell>
          <cell r="D419">
            <v>35.790676116943359</v>
          </cell>
          <cell r="F419">
            <v>63.968185424804687</v>
          </cell>
          <cell r="G419">
            <v>4000</v>
          </cell>
          <cell r="K419">
            <v>0</v>
          </cell>
        </row>
        <row r="420">
          <cell r="A420">
            <v>41323</v>
          </cell>
          <cell r="B420">
            <v>3488</v>
          </cell>
          <cell r="D420">
            <v>35.827701568603516</v>
          </cell>
          <cell r="F420">
            <v>64.159675598144531</v>
          </cell>
          <cell r="G420">
            <v>4000</v>
          </cell>
          <cell r="K420">
            <v>0</v>
          </cell>
        </row>
        <row r="421">
          <cell r="A421">
            <v>41324</v>
          </cell>
          <cell r="B421">
            <v>3511</v>
          </cell>
          <cell r="D421">
            <v>36.096851348876953</v>
          </cell>
          <cell r="F421">
            <v>65.286117553710938</v>
          </cell>
          <cell r="G421">
            <v>4000</v>
          </cell>
          <cell r="K421">
            <v>0</v>
          </cell>
        </row>
        <row r="422">
          <cell r="A422">
            <v>41325</v>
          </cell>
          <cell r="B422">
            <v>3585</v>
          </cell>
          <cell r="D422">
            <v>36.850757598876953</v>
          </cell>
          <cell r="F422">
            <v>68.991836547851563</v>
          </cell>
          <cell r="G422">
            <v>4000</v>
          </cell>
          <cell r="K422">
            <v>0</v>
          </cell>
        </row>
        <row r="423">
          <cell r="A423">
            <v>41326</v>
          </cell>
          <cell r="B423">
            <v>3524</v>
          </cell>
          <cell r="D423">
            <v>36.806144714355469</v>
          </cell>
          <cell r="F423">
            <v>68.534690856933594</v>
          </cell>
          <cell r="G423">
            <v>4000</v>
          </cell>
          <cell r="K423">
            <v>0</v>
          </cell>
        </row>
        <row r="424">
          <cell r="A424">
            <v>41327</v>
          </cell>
          <cell r="B424">
            <v>3484</v>
          </cell>
          <cell r="D424">
            <v>36.491783142089844</v>
          </cell>
          <cell r="F424">
            <v>68.163291931152344</v>
          </cell>
          <cell r="G424">
            <v>4000</v>
          </cell>
          <cell r="K424">
            <v>0</v>
          </cell>
        </row>
        <row r="425">
          <cell r="A425">
            <v>41328</v>
          </cell>
          <cell r="B425">
            <v>3487</v>
          </cell>
          <cell r="D425">
            <v>36.587165832519531</v>
          </cell>
          <cell r="F425">
            <v>68.730598449707031</v>
          </cell>
          <cell r="G425">
            <v>4000</v>
          </cell>
          <cell r="K425">
            <v>0</v>
          </cell>
        </row>
        <row r="426">
          <cell r="A426">
            <v>41329</v>
          </cell>
          <cell r="B426">
            <v>3438</v>
          </cell>
          <cell r="D426">
            <v>36.292087554931641</v>
          </cell>
          <cell r="F426">
            <v>68.169059753417969</v>
          </cell>
          <cell r="G426">
            <v>4000</v>
          </cell>
          <cell r="K426">
            <v>0</v>
          </cell>
        </row>
        <row r="427">
          <cell r="A427">
            <v>41330</v>
          </cell>
          <cell r="B427">
            <v>3497</v>
          </cell>
          <cell r="D427">
            <v>36.77337646484375</v>
          </cell>
          <cell r="F427">
            <v>68.900726318359375</v>
          </cell>
          <cell r="G427">
            <v>4000</v>
          </cell>
          <cell r="K427">
            <v>0</v>
          </cell>
        </row>
        <row r="428">
          <cell r="A428">
            <v>41331</v>
          </cell>
          <cell r="B428">
            <v>3486</v>
          </cell>
          <cell r="D428">
            <v>36.836154937744141</v>
          </cell>
          <cell r="F428">
            <v>68.52264404296875</v>
          </cell>
          <cell r="G428">
            <v>4000</v>
          </cell>
          <cell r="K428">
            <v>0</v>
          </cell>
        </row>
        <row r="429">
          <cell r="A429">
            <v>41332</v>
          </cell>
          <cell r="B429">
            <v>3469</v>
          </cell>
          <cell r="D429">
            <v>36.775959014892578</v>
          </cell>
          <cell r="F429">
            <v>68.758857727050781</v>
          </cell>
          <cell r="G429">
            <v>4000</v>
          </cell>
          <cell r="K429">
            <v>0</v>
          </cell>
        </row>
        <row r="430">
          <cell r="A430">
            <v>41333</v>
          </cell>
          <cell r="B430">
            <v>3420</v>
          </cell>
          <cell r="D430">
            <v>36.465686798095703</v>
          </cell>
          <cell r="F430">
            <v>67.991950988769531</v>
          </cell>
          <cell r="G430">
            <v>4000</v>
          </cell>
          <cell r="K430">
            <v>0</v>
          </cell>
        </row>
        <row r="431">
          <cell r="A431">
            <v>41334</v>
          </cell>
          <cell r="B431">
            <v>3278</v>
          </cell>
          <cell r="D431">
            <v>35.714912414550781</v>
          </cell>
          <cell r="F431">
            <v>68.031631469726563</v>
          </cell>
          <cell r="G431">
            <v>4000</v>
          </cell>
          <cell r="K431">
            <v>0</v>
          </cell>
        </row>
        <row r="432">
          <cell r="A432">
            <v>41335</v>
          </cell>
          <cell r="B432">
            <v>3402</v>
          </cell>
          <cell r="D432">
            <v>36.020698547363281</v>
          </cell>
          <cell r="F432">
            <v>68.572990417480469</v>
          </cell>
          <cell r="G432">
            <v>4000</v>
          </cell>
          <cell r="K432">
            <v>0</v>
          </cell>
        </row>
        <row r="433">
          <cell r="A433">
            <v>41336</v>
          </cell>
          <cell r="B433">
            <v>3290</v>
          </cell>
          <cell r="D433">
            <v>35.146255493164062</v>
          </cell>
          <cell r="F433">
            <v>65.984481811523438</v>
          </cell>
          <cell r="G433">
            <v>4000</v>
          </cell>
          <cell r="K433">
            <v>0</v>
          </cell>
        </row>
        <row r="434">
          <cell r="A434">
            <v>41337</v>
          </cell>
          <cell r="B434">
            <v>569</v>
          </cell>
          <cell r="D434">
            <v>12.611220359802246</v>
          </cell>
          <cell r="F434">
            <v>17.956634521484375</v>
          </cell>
          <cell r="G434">
            <v>4000</v>
          </cell>
          <cell r="K434">
            <v>0</v>
          </cell>
        </row>
        <row r="435">
          <cell r="A435">
            <v>41338</v>
          </cell>
          <cell r="B435">
            <v>78</v>
          </cell>
          <cell r="D435">
            <v>3.6567411422729492</v>
          </cell>
          <cell r="F435">
            <v>1.1850866079330444</v>
          </cell>
          <cell r="G435">
            <v>4000</v>
          </cell>
          <cell r="K435">
            <v>0</v>
          </cell>
        </row>
        <row r="436">
          <cell r="A436">
            <v>41339</v>
          </cell>
          <cell r="B436">
            <v>75</v>
          </cell>
          <cell r="D436">
            <v>3.4851059913635254</v>
          </cell>
          <cell r="G436">
            <v>4000</v>
          </cell>
          <cell r="K436">
            <v>0</v>
          </cell>
        </row>
        <row r="437">
          <cell r="A437">
            <v>41340</v>
          </cell>
          <cell r="B437">
            <v>152.87559509277344</v>
          </cell>
          <cell r="D437">
            <v>2.5737695693969727</v>
          </cell>
          <cell r="G437">
            <v>4000</v>
          </cell>
          <cell r="K437">
            <v>0</v>
          </cell>
        </row>
        <row r="438">
          <cell r="A438">
            <v>41341</v>
          </cell>
          <cell r="B438">
            <v>221.57144165039062</v>
          </cell>
          <cell r="D438">
            <v>2.0623581409454346</v>
          </cell>
          <cell r="G438">
            <v>4000</v>
          </cell>
          <cell r="K438">
            <v>0</v>
          </cell>
        </row>
        <row r="439">
          <cell r="A439">
            <v>41342</v>
          </cell>
          <cell r="G439">
            <v>4000</v>
          </cell>
          <cell r="K439">
            <v>0</v>
          </cell>
        </row>
        <row r="440">
          <cell r="A440">
            <v>41343</v>
          </cell>
          <cell r="G440">
            <v>4000</v>
          </cell>
          <cell r="K440">
            <v>0</v>
          </cell>
        </row>
        <row r="441">
          <cell r="A441">
            <v>41344</v>
          </cell>
          <cell r="B441">
            <v>148.453125</v>
          </cell>
          <cell r="D441">
            <v>1.839698314666748</v>
          </cell>
          <cell r="G441">
            <v>4000</v>
          </cell>
          <cell r="K441">
            <v>0</v>
          </cell>
        </row>
        <row r="442">
          <cell r="A442">
            <v>41345</v>
          </cell>
          <cell r="B442">
            <v>183.1102294921875</v>
          </cell>
          <cell r="D442">
            <v>1.7488940954208374</v>
          </cell>
          <cell r="G442">
            <v>4000</v>
          </cell>
          <cell r="K442">
            <v>0</v>
          </cell>
        </row>
        <row r="443">
          <cell r="A443">
            <v>41346</v>
          </cell>
          <cell r="G443">
            <v>4000</v>
          </cell>
          <cell r="K443">
            <v>0</v>
          </cell>
        </row>
        <row r="444">
          <cell r="A444">
            <v>41347</v>
          </cell>
          <cell r="G444">
            <v>4000</v>
          </cell>
          <cell r="K444">
            <v>0</v>
          </cell>
        </row>
        <row r="445">
          <cell r="A445">
            <v>41348</v>
          </cell>
          <cell r="G445">
            <v>4000</v>
          </cell>
          <cell r="K445">
            <v>0</v>
          </cell>
        </row>
        <row r="446">
          <cell r="A446">
            <v>41349</v>
          </cell>
          <cell r="G446">
            <v>4000</v>
          </cell>
          <cell r="K446">
            <v>0</v>
          </cell>
        </row>
        <row r="447">
          <cell r="A447">
            <v>41350</v>
          </cell>
          <cell r="G447">
            <v>4000</v>
          </cell>
          <cell r="K447">
            <v>0</v>
          </cell>
        </row>
        <row r="448">
          <cell r="A448">
            <v>41351</v>
          </cell>
          <cell r="B448">
            <v>59.982139587402344</v>
          </cell>
          <cell r="D448">
            <v>1.9310193061828613</v>
          </cell>
          <cell r="G448">
            <v>4000</v>
          </cell>
          <cell r="K448">
            <v>0</v>
          </cell>
        </row>
        <row r="449">
          <cell r="A449">
            <v>41352</v>
          </cell>
          <cell r="B449">
            <v>103.06153869628906</v>
          </cell>
          <cell r="D449">
            <v>1.832316517829895</v>
          </cell>
          <cell r="G449">
            <v>4000</v>
          </cell>
          <cell r="K449">
            <v>0</v>
          </cell>
        </row>
        <row r="450">
          <cell r="A450">
            <v>41353</v>
          </cell>
          <cell r="B450">
            <v>15.58713436126709</v>
          </cell>
          <cell r="D450">
            <v>1.8965164422988892</v>
          </cell>
          <cell r="G450">
            <v>4000</v>
          </cell>
          <cell r="K450">
            <v>0</v>
          </cell>
        </row>
        <row r="451">
          <cell r="A451">
            <v>41354</v>
          </cell>
          <cell r="B451">
            <v>144.79286193847656</v>
          </cell>
          <cell r="D451">
            <v>1.840219259262085</v>
          </cell>
          <cell r="G451">
            <v>4000</v>
          </cell>
          <cell r="K451">
            <v>0</v>
          </cell>
        </row>
        <row r="452">
          <cell r="A452">
            <v>41355</v>
          </cell>
          <cell r="G452">
            <v>4000</v>
          </cell>
          <cell r="K452">
            <v>0</v>
          </cell>
        </row>
        <row r="453">
          <cell r="A453">
            <v>41356</v>
          </cell>
          <cell r="B453">
            <v>94.737548828125</v>
          </cell>
          <cell r="D453">
            <v>4.2280879020690918</v>
          </cell>
          <cell r="F453">
            <v>4.5988073348999023</v>
          </cell>
          <cell r="G453">
            <v>4000</v>
          </cell>
          <cell r="K453">
            <v>0</v>
          </cell>
        </row>
        <row r="454">
          <cell r="A454">
            <v>41357</v>
          </cell>
          <cell r="B454">
            <v>1480.171</v>
          </cell>
          <cell r="D454">
            <v>28.234678268432617</v>
          </cell>
          <cell r="F454">
            <v>58.217433929443359</v>
          </cell>
          <cell r="G454">
            <v>4000</v>
          </cell>
          <cell r="K454">
            <v>0</v>
          </cell>
        </row>
        <row r="455">
          <cell r="A455">
            <v>41358</v>
          </cell>
          <cell r="B455">
            <v>4129</v>
          </cell>
          <cell r="D455">
            <v>19.170843124389648</v>
          </cell>
          <cell r="F455">
            <v>53.157009124755859</v>
          </cell>
          <cell r="G455">
            <v>4000</v>
          </cell>
          <cell r="K455">
            <v>0</v>
          </cell>
        </row>
        <row r="456">
          <cell r="A456">
            <v>41359</v>
          </cell>
          <cell r="B456">
            <v>4274</v>
          </cell>
          <cell r="D456">
            <v>25.663530349731445</v>
          </cell>
          <cell r="F456">
            <v>61.969242095947266</v>
          </cell>
          <cell r="G456">
            <v>4000</v>
          </cell>
          <cell r="K456">
            <v>0</v>
          </cell>
        </row>
        <row r="457">
          <cell r="A457">
            <v>41360</v>
          </cell>
          <cell r="B457">
            <v>4119</v>
          </cell>
          <cell r="D457">
            <v>27.438966751098633</v>
          </cell>
          <cell r="F457">
            <v>61.489471435546875</v>
          </cell>
          <cell r="G457">
            <v>4000</v>
          </cell>
          <cell r="K457">
            <v>0</v>
          </cell>
        </row>
        <row r="458">
          <cell r="A458">
            <v>41361</v>
          </cell>
          <cell r="B458">
            <v>4098</v>
          </cell>
          <cell r="D458">
            <v>29.373201370239258</v>
          </cell>
          <cell r="F458">
            <v>63.188655853271484</v>
          </cell>
          <cell r="G458">
            <v>4000</v>
          </cell>
          <cell r="K458">
            <v>0</v>
          </cell>
        </row>
        <row r="459">
          <cell r="A459">
            <v>41362</v>
          </cell>
          <cell r="B459">
            <v>4017</v>
          </cell>
          <cell r="D459">
            <v>30.41839599609375</v>
          </cell>
          <cell r="F459">
            <v>63.57086181640625</v>
          </cell>
          <cell r="G459">
            <v>4000</v>
          </cell>
          <cell r="K459">
            <v>0</v>
          </cell>
        </row>
        <row r="460">
          <cell r="A460">
            <v>41363</v>
          </cell>
          <cell r="B460">
            <v>4004</v>
          </cell>
          <cell r="G460">
            <v>4000</v>
          </cell>
          <cell r="K460">
            <v>0</v>
          </cell>
        </row>
        <row r="461">
          <cell r="A461">
            <v>41364</v>
          </cell>
          <cell r="B461">
            <v>4000</v>
          </cell>
          <cell r="D461">
            <v>32.860595703125</v>
          </cell>
          <cell r="F461">
            <v>65.666412353515625</v>
          </cell>
          <cell r="G461">
            <v>4000</v>
          </cell>
          <cell r="K461">
            <v>0</v>
          </cell>
        </row>
        <row r="462">
          <cell r="A462">
            <v>41365</v>
          </cell>
          <cell r="B462">
            <v>3686</v>
          </cell>
          <cell r="D462">
            <v>31.705755233764648</v>
          </cell>
          <cell r="F462">
            <v>60.664791107177734</v>
          </cell>
          <cell r="G462">
            <v>4000</v>
          </cell>
          <cell r="K462">
            <v>0</v>
          </cell>
        </row>
        <row r="463">
          <cell r="A463">
            <v>41366</v>
          </cell>
          <cell r="B463">
            <v>3982</v>
          </cell>
          <cell r="D463">
            <v>34.110317230224609</v>
          </cell>
          <cell r="F463">
            <v>67.214561462402344</v>
          </cell>
          <cell r="G463">
            <v>4000</v>
          </cell>
          <cell r="K463">
            <v>0</v>
          </cell>
        </row>
        <row r="464">
          <cell r="A464">
            <v>41367</v>
          </cell>
          <cell r="B464">
            <v>3972</v>
          </cell>
          <cell r="D464">
            <v>35.165138244628906</v>
          </cell>
          <cell r="F464">
            <v>68.656509399414063</v>
          </cell>
          <cell r="G464">
            <v>4000</v>
          </cell>
          <cell r="K464">
            <v>0</v>
          </cell>
        </row>
        <row r="465">
          <cell r="A465">
            <v>41368</v>
          </cell>
          <cell r="B465">
            <v>3947</v>
          </cell>
          <cell r="D465">
            <v>35.749866485595703</v>
          </cell>
          <cell r="F465">
            <v>69.016769409179687</v>
          </cell>
          <cell r="G465">
            <v>4000</v>
          </cell>
          <cell r="K465">
            <v>0</v>
          </cell>
        </row>
        <row r="466">
          <cell r="A466">
            <v>41369</v>
          </cell>
          <cell r="B466">
            <v>3938</v>
          </cell>
          <cell r="D466">
            <v>36.386695861816406</v>
          </cell>
          <cell r="F466">
            <v>69.577262878417969</v>
          </cell>
          <cell r="G466">
            <v>4000</v>
          </cell>
          <cell r="K466">
            <v>0</v>
          </cell>
        </row>
        <row r="467">
          <cell r="A467">
            <v>41370</v>
          </cell>
          <cell r="B467">
            <v>3932</v>
          </cell>
          <cell r="G467">
            <v>4000</v>
          </cell>
          <cell r="K467">
            <v>0</v>
          </cell>
        </row>
        <row r="468">
          <cell r="A468">
            <v>41371</v>
          </cell>
          <cell r="B468">
            <v>3912</v>
          </cell>
          <cell r="D468">
            <v>37.390052795410156</v>
          </cell>
          <cell r="F468">
            <v>69.648612976074219</v>
          </cell>
          <cell r="G468">
            <v>4000</v>
          </cell>
          <cell r="K468">
            <v>0</v>
          </cell>
        </row>
        <row r="469">
          <cell r="A469">
            <v>41372</v>
          </cell>
          <cell r="B469">
            <v>3898</v>
          </cell>
          <cell r="G469">
            <v>4000</v>
          </cell>
          <cell r="K469">
            <v>0</v>
          </cell>
        </row>
        <row r="470">
          <cell r="A470">
            <v>41373</v>
          </cell>
          <cell r="B470">
            <v>3838</v>
          </cell>
          <cell r="D470">
            <v>37.564643859863281</v>
          </cell>
          <cell r="F470">
            <v>69.1915283203125</v>
          </cell>
          <cell r="G470">
            <v>4000</v>
          </cell>
          <cell r="K470">
            <v>0</v>
          </cell>
        </row>
        <row r="471">
          <cell r="A471">
            <v>41374</v>
          </cell>
          <cell r="B471">
            <v>3808</v>
          </cell>
          <cell r="D471">
            <v>37.746406555175781</v>
          </cell>
          <cell r="F471">
            <v>68.921401977539062</v>
          </cell>
          <cell r="G471">
            <v>4000</v>
          </cell>
          <cell r="K471">
            <v>0</v>
          </cell>
        </row>
        <row r="472">
          <cell r="A472">
            <v>41375</v>
          </cell>
          <cell r="B472">
            <v>3782</v>
          </cell>
          <cell r="D472">
            <v>37.987018585205078</v>
          </cell>
          <cell r="F472">
            <v>68.960739135742188</v>
          </cell>
          <cell r="G472">
            <v>4000</v>
          </cell>
          <cell r="K472">
            <v>0</v>
          </cell>
        </row>
        <row r="473">
          <cell r="A473">
            <v>41376</v>
          </cell>
          <cell r="B473">
            <v>3768</v>
          </cell>
          <cell r="D473">
            <v>38.179374694824219</v>
          </cell>
          <cell r="F473">
            <v>69.123237609863281</v>
          </cell>
          <cell r="G473">
            <v>4000</v>
          </cell>
          <cell r="K473">
            <v>0</v>
          </cell>
        </row>
        <row r="474">
          <cell r="A474">
            <v>41377</v>
          </cell>
          <cell r="B474">
            <v>2047</v>
          </cell>
          <cell r="G474">
            <v>4000</v>
          </cell>
          <cell r="K474">
            <v>0</v>
          </cell>
        </row>
        <row r="475">
          <cell r="A475">
            <v>41378</v>
          </cell>
          <cell r="B475">
            <v>4023</v>
          </cell>
          <cell r="D475">
            <v>37.150276184082031</v>
          </cell>
          <cell r="F475">
            <v>68.368415832519531</v>
          </cell>
          <cell r="G475">
            <v>4000</v>
          </cell>
          <cell r="K475">
            <v>0</v>
          </cell>
        </row>
        <row r="476">
          <cell r="A476">
            <v>41379</v>
          </cell>
          <cell r="B476">
            <v>3865</v>
          </cell>
          <cell r="D476">
            <v>38.352840423583984</v>
          </cell>
          <cell r="F476">
            <v>68.211692810058594</v>
          </cell>
          <cell r="G476">
            <v>4000</v>
          </cell>
          <cell r="K476">
            <v>0</v>
          </cell>
        </row>
        <row r="477">
          <cell r="A477">
            <v>41380</v>
          </cell>
          <cell r="B477">
            <v>2758</v>
          </cell>
          <cell r="D477">
            <v>30.943357467651367</v>
          </cell>
          <cell r="F477">
            <v>49.500511169433594</v>
          </cell>
          <cell r="G477">
            <v>4000</v>
          </cell>
          <cell r="K477">
            <v>0</v>
          </cell>
        </row>
        <row r="478">
          <cell r="A478">
            <v>41381</v>
          </cell>
          <cell r="B478">
            <v>3858</v>
          </cell>
          <cell r="D478">
            <v>36.829666137695312</v>
          </cell>
          <cell r="F478">
            <v>66.208625793457031</v>
          </cell>
          <cell r="G478">
            <v>4000</v>
          </cell>
          <cell r="K478">
            <v>0</v>
          </cell>
        </row>
        <row r="479">
          <cell r="A479">
            <v>41382</v>
          </cell>
          <cell r="B479">
            <v>3832</v>
          </cell>
          <cell r="D479">
            <v>38.098583221435547</v>
          </cell>
          <cell r="F479">
            <v>67.126380920410156</v>
          </cell>
          <cell r="G479">
            <v>4000</v>
          </cell>
          <cell r="K479">
            <v>0</v>
          </cell>
        </row>
        <row r="480">
          <cell r="A480">
            <v>41383</v>
          </cell>
          <cell r="B480">
            <v>3801</v>
          </cell>
          <cell r="D480">
            <v>38.586929321289063</v>
          </cell>
          <cell r="F480">
            <v>67.375396728515625</v>
          </cell>
          <cell r="G480">
            <v>4000</v>
          </cell>
          <cell r="K480">
            <v>0</v>
          </cell>
        </row>
        <row r="481">
          <cell r="A481">
            <v>41384</v>
          </cell>
          <cell r="B481">
            <v>3772</v>
          </cell>
          <cell r="D481">
            <v>38.850051879882813</v>
          </cell>
          <cell r="F481">
            <v>67.406150817871094</v>
          </cell>
          <cell r="G481">
            <v>4000</v>
          </cell>
          <cell r="K481">
            <v>0</v>
          </cell>
        </row>
        <row r="482">
          <cell r="A482">
            <v>41385</v>
          </cell>
          <cell r="B482">
            <v>3744</v>
          </cell>
          <cell r="G482">
            <v>4000</v>
          </cell>
          <cell r="K482">
            <v>0</v>
          </cell>
        </row>
        <row r="483">
          <cell r="A483">
            <v>41386</v>
          </cell>
          <cell r="B483">
            <v>3758</v>
          </cell>
          <cell r="D483">
            <v>39.317920684814453</v>
          </cell>
          <cell r="F483">
            <v>67.526588439941406</v>
          </cell>
          <cell r="G483">
            <v>4000</v>
          </cell>
          <cell r="K483">
            <v>0</v>
          </cell>
        </row>
        <row r="484">
          <cell r="A484">
            <v>41387</v>
          </cell>
          <cell r="B484">
            <v>3881</v>
          </cell>
          <cell r="D484">
            <v>40.481468200683594</v>
          </cell>
          <cell r="F484">
            <v>69.6846923828125</v>
          </cell>
          <cell r="G484">
            <v>4000</v>
          </cell>
          <cell r="K484">
            <v>0</v>
          </cell>
        </row>
        <row r="485">
          <cell r="A485">
            <v>41388</v>
          </cell>
          <cell r="B485">
            <v>3891</v>
          </cell>
          <cell r="D485">
            <v>41.050735473632812</v>
          </cell>
          <cell r="F485">
            <v>70.959877014160156</v>
          </cell>
          <cell r="G485">
            <v>4000</v>
          </cell>
          <cell r="K485">
            <v>0</v>
          </cell>
        </row>
        <row r="486">
          <cell r="A486">
            <v>41389</v>
          </cell>
          <cell r="B486">
            <v>3840</v>
          </cell>
          <cell r="D486">
            <v>40.993820190429688</v>
          </cell>
          <cell r="F486">
            <v>71.103767395019531</v>
          </cell>
          <cell r="G486">
            <v>4000</v>
          </cell>
          <cell r="K486">
            <v>0</v>
          </cell>
        </row>
        <row r="487">
          <cell r="A487">
            <v>41390</v>
          </cell>
          <cell r="B487">
            <v>3809</v>
          </cell>
          <cell r="D487">
            <v>40.999595642089844</v>
          </cell>
          <cell r="F487">
            <v>71.232437133789063</v>
          </cell>
          <cell r="G487">
            <v>4000</v>
          </cell>
          <cell r="K487">
            <v>0</v>
          </cell>
        </row>
        <row r="488">
          <cell r="A488">
            <v>41391</v>
          </cell>
          <cell r="B488">
            <v>3777</v>
          </cell>
          <cell r="D488">
            <v>40.978713989257813</v>
          </cell>
          <cell r="F488">
            <v>71.31146240234375</v>
          </cell>
          <cell r="G488">
            <v>4000</v>
          </cell>
          <cell r="K488">
            <v>0</v>
          </cell>
        </row>
        <row r="489">
          <cell r="A489">
            <v>41392</v>
          </cell>
          <cell r="B489">
            <v>3753</v>
          </cell>
          <cell r="D489">
            <v>40.949344635009766</v>
          </cell>
          <cell r="F489">
            <v>71.364974975585938</v>
          </cell>
          <cell r="G489">
            <v>4000</v>
          </cell>
          <cell r="K489">
            <v>0</v>
          </cell>
        </row>
        <row r="490">
          <cell r="A490">
            <v>41393</v>
          </cell>
          <cell r="B490">
            <v>3387</v>
          </cell>
          <cell r="D490">
            <v>39.112743377685547</v>
          </cell>
          <cell r="F490">
            <v>67.059761047363281</v>
          </cell>
          <cell r="G490">
            <v>4000</v>
          </cell>
          <cell r="K490">
            <v>0</v>
          </cell>
        </row>
        <row r="491">
          <cell r="A491">
            <v>41394</v>
          </cell>
          <cell r="B491">
            <v>3560</v>
          </cell>
          <cell r="D491">
            <v>39.032928466796875</v>
          </cell>
          <cell r="F491">
            <v>71.908950805664063</v>
          </cell>
          <cell r="G491">
            <v>4000</v>
          </cell>
          <cell r="K491">
            <v>0</v>
          </cell>
        </row>
        <row r="492">
          <cell r="A492">
            <v>41395</v>
          </cell>
          <cell r="B492">
            <v>3568</v>
          </cell>
          <cell r="D492">
            <v>39.090419769287109</v>
          </cell>
          <cell r="F492">
            <v>71.428718566894531</v>
          </cell>
          <cell r="G492">
            <v>4000</v>
          </cell>
          <cell r="K492">
            <v>0</v>
          </cell>
        </row>
        <row r="493">
          <cell r="A493">
            <v>41396</v>
          </cell>
          <cell r="B493">
            <v>3563</v>
          </cell>
          <cell r="D493">
            <v>39.208602905273438</v>
          </cell>
          <cell r="F493">
            <v>71.527351379394531</v>
          </cell>
          <cell r="G493">
            <v>4000</v>
          </cell>
          <cell r="K493">
            <v>0</v>
          </cell>
        </row>
        <row r="494">
          <cell r="A494">
            <v>41397</v>
          </cell>
          <cell r="B494">
            <v>3562</v>
          </cell>
          <cell r="D494">
            <v>39.289325714111328</v>
          </cell>
          <cell r="F494">
            <v>71.684043884277344</v>
          </cell>
          <cell r="G494">
            <v>4000</v>
          </cell>
          <cell r="K494">
            <v>0</v>
          </cell>
        </row>
        <row r="495">
          <cell r="A495">
            <v>41398</v>
          </cell>
          <cell r="B495">
            <v>3566</v>
          </cell>
          <cell r="D495">
            <v>39.452320098876953</v>
          </cell>
          <cell r="F495">
            <v>71.782974243164062</v>
          </cell>
          <cell r="G495">
            <v>4000</v>
          </cell>
          <cell r="K495">
            <v>0</v>
          </cell>
        </row>
        <row r="496">
          <cell r="A496">
            <v>41399</v>
          </cell>
          <cell r="B496">
            <v>3453</v>
          </cell>
          <cell r="D496">
            <v>38.792644500732422</v>
          </cell>
          <cell r="F496">
            <v>69.626762390136719</v>
          </cell>
          <cell r="G496">
            <v>4000</v>
          </cell>
          <cell r="K496">
            <v>0</v>
          </cell>
        </row>
        <row r="497">
          <cell r="A497">
            <v>41400</v>
          </cell>
          <cell r="B497">
            <v>3386</v>
          </cell>
          <cell r="D497">
            <v>37.961387634277344</v>
          </cell>
          <cell r="F497">
            <v>68.040115356445312</v>
          </cell>
          <cell r="G497">
            <v>4000</v>
          </cell>
          <cell r="K497">
            <v>0</v>
          </cell>
        </row>
        <row r="498">
          <cell r="A498">
            <v>41401</v>
          </cell>
          <cell r="B498">
            <v>3497</v>
          </cell>
          <cell r="G498">
            <v>4000</v>
          </cell>
          <cell r="K498">
            <v>0</v>
          </cell>
        </row>
        <row r="499">
          <cell r="A499">
            <v>41402</v>
          </cell>
          <cell r="B499">
            <v>3399</v>
          </cell>
          <cell r="D499">
            <v>38.075454711914062</v>
          </cell>
          <cell r="F499">
            <v>67.589431762695313</v>
          </cell>
          <cell r="G499">
            <v>4000</v>
          </cell>
          <cell r="K499">
            <v>0</v>
          </cell>
        </row>
        <row r="500">
          <cell r="A500">
            <v>41403</v>
          </cell>
          <cell r="B500">
            <v>2907</v>
          </cell>
          <cell r="G500">
            <v>4000</v>
          </cell>
          <cell r="K500">
            <v>0</v>
          </cell>
        </row>
        <row r="501">
          <cell r="A501">
            <v>41404</v>
          </cell>
          <cell r="B501">
            <v>3462</v>
          </cell>
          <cell r="G501">
            <v>4000</v>
          </cell>
          <cell r="K501">
            <v>0</v>
          </cell>
        </row>
        <row r="502">
          <cell r="A502">
            <v>41405</v>
          </cell>
          <cell r="B502">
            <v>3709</v>
          </cell>
          <cell r="G502">
            <v>4000</v>
          </cell>
          <cell r="K502">
            <v>0</v>
          </cell>
        </row>
        <row r="503">
          <cell r="A503">
            <v>41406</v>
          </cell>
          <cell r="B503">
            <v>3810</v>
          </cell>
          <cell r="D503">
            <v>41.074222564697266</v>
          </cell>
          <cell r="F503">
            <v>66.54296875</v>
          </cell>
          <cell r="G503">
            <v>4000</v>
          </cell>
          <cell r="K503">
            <v>0</v>
          </cell>
        </row>
        <row r="504">
          <cell r="A504">
            <v>41407</v>
          </cell>
          <cell r="B504">
            <v>3991</v>
          </cell>
          <cell r="D504">
            <v>43.106666564941406</v>
          </cell>
          <cell r="F504">
            <v>75.155548095703125</v>
          </cell>
          <cell r="G504">
            <v>4000</v>
          </cell>
          <cell r="K504">
            <v>0</v>
          </cell>
        </row>
        <row r="505">
          <cell r="A505">
            <v>41408</v>
          </cell>
          <cell r="B505">
            <v>4335</v>
          </cell>
          <cell r="D505">
            <v>46.422622680664063</v>
          </cell>
          <cell r="F505">
            <v>85.7557373046875</v>
          </cell>
          <cell r="G505">
            <v>4000</v>
          </cell>
          <cell r="K505">
            <v>0</v>
          </cell>
        </row>
        <row r="506">
          <cell r="A506">
            <v>41409</v>
          </cell>
          <cell r="B506">
            <v>4637</v>
          </cell>
          <cell r="D506">
            <v>48.737628936767578</v>
          </cell>
          <cell r="F506">
            <v>85.550941467285156</v>
          </cell>
          <cell r="G506">
            <v>5000</v>
          </cell>
          <cell r="K506">
            <v>0</v>
          </cell>
        </row>
        <row r="507">
          <cell r="A507">
            <v>41410</v>
          </cell>
          <cell r="B507">
            <v>4796</v>
          </cell>
          <cell r="D507">
            <v>50.512954711914063</v>
          </cell>
          <cell r="F507">
            <v>85.718170166015625</v>
          </cell>
          <cell r="G507">
            <v>5000</v>
          </cell>
          <cell r="K507">
            <v>0</v>
          </cell>
        </row>
        <row r="508">
          <cell r="A508">
            <v>41411</v>
          </cell>
          <cell r="B508">
            <v>4263</v>
          </cell>
          <cell r="D508">
            <v>47.599716186523438</v>
          </cell>
          <cell r="F508">
            <v>76.688949584960938</v>
          </cell>
          <cell r="G508">
            <v>5000</v>
          </cell>
          <cell r="K508">
            <v>0</v>
          </cell>
        </row>
        <row r="509">
          <cell r="A509">
            <v>41412</v>
          </cell>
          <cell r="B509">
            <v>4849</v>
          </cell>
          <cell r="D509">
            <v>51.554641723632813</v>
          </cell>
          <cell r="F509">
            <v>88.129066467285156</v>
          </cell>
          <cell r="G509">
            <v>5000</v>
          </cell>
          <cell r="K509">
            <v>0</v>
          </cell>
        </row>
        <row r="510">
          <cell r="A510">
            <v>41413</v>
          </cell>
          <cell r="B510">
            <v>4825</v>
          </cell>
          <cell r="D510">
            <v>52.158290863037109</v>
          </cell>
          <cell r="F510">
            <v>88.291877746582031</v>
          </cell>
          <cell r="G510">
            <v>5000</v>
          </cell>
          <cell r="K510">
            <v>0</v>
          </cell>
        </row>
        <row r="511">
          <cell r="A511">
            <v>41414</v>
          </cell>
          <cell r="B511">
            <v>4665</v>
          </cell>
          <cell r="D511">
            <v>51.637474060058594</v>
          </cell>
          <cell r="F511">
            <v>85.842750549316406</v>
          </cell>
          <cell r="G511">
            <v>5000</v>
          </cell>
          <cell r="K511">
            <v>0</v>
          </cell>
        </row>
        <row r="512">
          <cell r="A512">
            <v>41415</v>
          </cell>
          <cell r="B512">
            <v>4626</v>
          </cell>
          <cell r="D512">
            <v>51.544197082519531</v>
          </cell>
          <cell r="F512">
            <v>85.646255493164062</v>
          </cell>
          <cell r="G512">
            <v>5000</v>
          </cell>
          <cell r="K512">
            <v>0</v>
          </cell>
        </row>
        <row r="513">
          <cell r="A513">
            <v>41416</v>
          </cell>
          <cell r="B513">
            <v>4588</v>
          </cell>
          <cell r="D513">
            <v>51.642356872558594</v>
          </cell>
          <cell r="F513">
            <v>85.786224365234375</v>
          </cell>
          <cell r="G513">
            <v>5000</v>
          </cell>
          <cell r="K513">
            <v>0</v>
          </cell>
        </row>
        <row r="514">
          <cell r="A514">
            <v>41417</v>
          </cell>
          <cell r="B514">
            <v>4627</v>
          </cell>
          <cell r="D514">
            <v>52.277797698974609</v>
          </cell>
          <cell r="F514">
            <v>86.389747619628906</v>
          </cell>
          <cell r="G514">
            <v>5000</v>
          </cell>
          <cell r="K514">
            <v>0</v>
          </cell>
        </row>
        <row r="515">
          <cell r="A515">
            <v>41418</v>
          </cell>
          <cell r="B515">
            <v>4632</v>
          </cell>
          <cell r="D515">
            <v>52.685077667236328</v>
          </cell>
          <cell r="F515">
            <v>86.535598754882813</v>
          </cell>
          <cell r="G515">
            <v>5000</v>
          </cell>
          <cell r="K515">
            <v>0</v>
          </cell>
        </row>
        <row r="516">
          <cell r="A516">
            <v>41419</v>
          </cell>
          <cell r="B516">
            <v>4629</v>
          </cell>
          <cell r="D516">
            <v>52.929954528808594</v>
          </cell>
          <cell r="F516">
            <v>86.822509765625</v>
          </cell>
          <cell r="G516">
            <v>5000</v>
          </cell>
          <cell r="K516">
            <v>0</v>
          </cell>
        </row>
        <row r="517">
          <cell r="A517">
            <v>41420</v>
          </cell>
          <cell r="B517">
            <v>4569</v>
          </cell>
          <cell r="D517">
            <v>52.765422821044922</v>
          </cell>
          <cell r="F517">
            <v>86.739501953125</v>
          </cell>
          <cell r="G517">
            <v>5000</v>
          </cell>
          <cell r="K517">
            <v>0</v>
          </cell>
        </row>
        <row r="518">
          <cell r="A518">
            <v>41421</v>
          </cell>
          <cell r="B518">
            <v>4548</v>
          </cell>
          <cell r="D518">
            <v>52.877723693847656</v>
          </cell>
          <cell r="F518">
            <v>87.144424438476563</v>
          </cell>
          <cell r="G518">
            <v>5000</v>
          </cell>
          <cell r="K518">
            <v>0</v>
          </cell>
        </row>
        <row r="519">
          <cell r="A519">
            <v>41422</v>
          </cell>
          <cell r="B519">
            <v>4529</v>
          </cell>
          <cell r="G519">
            <v>5000</v>
          </cell>
          <cell r="K519">
            <v>0</v>
          </cell>
        </row>
        <row r="520">
          <cell r="A520">
            <v>41423</v>
          </cell>
          <cell r="B520">
            <v>4523</v>
          </cell>
          <cell r="D520">
            <v>53.206172943115234</v>
          </cell>
          <cell r="F520">
            <v>87.344169616699219</v>
          </cell>
          <cell r="G520">
            <v>5000</v>
          </cell>
          <cell r="K520">
            <v>0</v>
          </cell>
        </row>
        <row r="521">
          <cell r="A521">
            <v>41424</v>
          </cell>
          <cell r="B521">
            <v>4070</v>
          </cell>
          <cell r="D521">
            <v>50.896720886230469</v>
          </cell>
          <cell r="F521">
            <v>80.256393432617188</v>
          </cell>
          <cell r="G521">
            <v>5000</v>
          </cell>
          <cell r="K521">
            <v>0</v>
          </cell>
        </row>
        <row r="522">
          <cell r="A522">
            <v>41425</v>
          </cell>
          <cell r="B522">
            <v>4393</v>
          </cell>
          <cell r="D522">
            <v>51.868915557861328</v>
          </cell>
          <cell r="F522">
            <v>84.644676208496094</v>
          </cell>
          <cell r="G522">
            <v>5000</v>
          </cell>
          <cell r="K522">
            <v>0</v>
          </cell>
        </row>
        <row r="523">
          <cell r="A523">
            <v>41426</v>
          </cell>
          <cell r="B523">
            <v>4692</v>
          </cell>
          <cell r="D523">
            <v>55.523063659667969</v>
          </cell>
          <cell r="F523">
            <v>87.141563415527344</v>
          </cell>
          <cell r="G523">
            <v>5000</v>
          </cell>
          <cell r="K523">
            <v>0</v>
          </cell>
        </row>
        <row r="524">
          <cell r="A524">
            <v>41427</v>
          </cell>
          <cell r="B524">
            <v>4920</v>
          </cell>
          <cell r="D524">
            <v>55.605796813964844</v>
          </cell>
          <cell r="F524">
            <v>87.1920166015625</v>
          </cell>
          <cell r="G524">
            <v>5000</v>
          </cell>
          <cell r="K524">
            <v>0</v>
          </cell>
        </row>
        <row r="525">
          <cell r="A525">
            <v>41428</v>
          </cell>
          <cell r="B525">
            <v>4889</v>
          </cell>
          <cell r="D525">
            <v>55.737102508544922</v>
          </cell>
          <cell r="F525">
            <v>87.297012329101563</v>
          </cell>
          <cell r="G525">
            <v>5000</v>
          </cell>
          <cell r="K525">
            <v>0</v>
          </cell>
        </row>
        <row r="526">
          <cell r="A526">
            <v>41429</v>
          </cell>
          <cell r="B526">
            <v>4853</v>
          </cell>
          <cell r="G526">
            <v>5000</v>
          </cell>
          <cell r="K526">
            <v>0</v>
          </cell>
        </row>
        <row r="527">
          <cell r="A527">
            <v>41430</v>
          </cell>
          <cell r="B527">
            <v>4830</v>
          </cell>
          <cell r="G527">
            <v>5000</v>
          </cell>
          <cell r="K527">
            <v>0</v>
          </cell>
        </row>
        <row r="528">
          <cell r="A528">
            <v>41431</v>
          </cell>
          <cell r="B528">
            <v>4387</v>
          </cell>
          <cell r="G528">
            <v>5000</v>
          </cell>
          <cell r="K528">
            <v>0</v>
          </cell>
        </row>
        <row r="529">
          <cell r="A529">
            <v>41432</v>
          </cell>
          <cell r="B529">
            <v>4806</v>
          </cell>
          <cell r="D529">
            <v>55.808601379394531</v>
          </cell>
          <cell r="F529">
            <v>87.22210693359375</v>
          </cell>
          <cell r="G529">
            <v>5000</v>
          </cell>
          <cell r="K529">
            <v>0</v>
          </cell>
        </row>
        <row r="530">
          <cell r="A530">
            <v>41433</v>
          </cell>
          <cell r="B530">
            <v>4785</v>
          </cell>
          <cell r="D530">
            <v>56.185653686523438</v>
          </cell>
          <cell r="F530">
            <v>87.216461181640625</v>
          </cell>
          <cell r="G530">
            <v>5000</v>
          </cell>
          <cell r="K530">
            <v>0</v>
          </cell>
        </row>
        <row r="531">
          <cell r="A531">
            <v>41434</v>
          </cell>
          <cell r="B531">
            <v>4783</v>
          </cell>
          <cell r="D531">
            <v>56.229507446289062</v>
          </cell>
          <cell r="F531">
            <v>87.184700012207031</v>
          </cell>
          <cell r="G531">
            <v>5000</v>
          </cell>
          <cell r="K531">
            <v>0</v>
          </cell>
        </row>
        <row r="532">
          <cell r="A532">
            <v>41435</v>
          </cell>
          <cell r="B532">
            <v>4797</v>
          </cell>
          <cell r="D532">
            <v>56.401710510253906</v>
          </cell>
          <cell r="F532">
            <v>87.743324279785156</v>
          </cell>
          <cell r="G532">
            <v>5000</v>
          </cell>
          <cell r="K532">
            <v>0</v>
          </cell>
        </row>
        <row r="533">
          <cell r="A533">
            <v>41436</v>
          </cell>
          <cell r="B533">
            <v>4171</v>
          </cell>
          <cell r="D533">
            <v>56.202045440673828</v>
          </cell>
          <cell r="F533">
            <v>87.164726257324219</v>
          </cell>
          <cell r="G533">
            <v>5000</v>
          </cell>
          <cell r="K533">
            <v>0</v>
          </cell>
        </row>
        <row r="534">
          <cell r="A534">
            <v>41437</v>
          </cell>
          <cell r="B534">
            <v>3175.84</v>
          </cell>
          <cell r="D534">
            <v>55.834098815917969</v>
          </cell>
          <cell r="F534">
            <v>88.199165344238281</v>
          </cell>
          <cell r="G534">
            <v>5000</v>
          </cell>
          <cell r="K534">
            <v>0</v>
          </cell>
        </row>
        <row r="535">
          <cell r="A535">
            <v>41438</v>
          </cell>
          <cell r="B535">
            <v>4312</v>
          </cell>
          <cell r="D535">
            <v>51.990818023681641</v>
          </cell>
          <cell r="F535">
            <v>78.06805419921875</v>
          </cell>
          <cell r="G535">
            <v>5000</v>
          </cell>
          <cell r="K535">
            <v>0</v>
          </cell>
        </row>
        <row r="536">
          <cell r="A536">
            <v>41439</v>
          </cell>
          <cell r="B536">
            <v>4598</v>
          </cell>
          <cell r="D536">
            <v>54.525180816650391</v>
          </cell>
          <cell r="F536">
            <v>85.9432373046875</v>
          </cell>
          <cell r="G536">
            <v>5000</v>
          </cell>
          <cell r="K536">
            <v>0</v>
          </cell>
        </row>
        <row r="537">
          <cell r="A537">
            <v>41440</v>
          </cell>
          <cell r="B537">
            <v>4595</v>
          </cell>
          <cell r="D537">
            <v>54.942905426025391</v>
          </cell>
          <cell r="F537">
            <v>86.505516052246094</v>
          </cell>
          <cell r="G537">
            <v>5000</v>
          </cell>
          <cell r="K537">
            <v>0</v>
          </cell>
        </row>
        <row r="538">
          <cell r="A538">
            <v>41441</v>
          </cell>
          <cell r="B538">
            <v>4830</v>
          </cell>
          <cell r="D538">
            <v>56.544105529785156</v>
          </cell>
          <cell r="F538">
            <v>87.212867736816406</v>
          </cell>
          <cell r="G538">
            <v>5000</v>
          </cell>
          <cell r="K538">
            <v>0</v>
          </cell>
        </row>
        <row r="539">
          <cell r="A539">
            <v>41442</v>
          </cell>
          <cell r="B539">
            <v>4926</v>
          </cell>
          <cell r="D539">
            <v>57.4130859375</v>
          </cell>
          <cell r="F539">
            <v>87.450218200683594</v>
          </cell>
          <cell r="G539">
            <v>5000</v>
          </cell>
          <cell r="K539">
            <v>0</v>
          </cell>
        </row>
        <row r="540">
          <cell r="A540">
            <v>41443</v>
          </cell>
          <cell r="B540">
            <v>4885</v>
          </cell>
          <cell r="D540">
            <v>57.307563781738281</v>
          </cell>
          <cell r="F540">
            <v>87.570068359375</v>
          </cell>
          <cell r="G540">
            <v>5000</v>
          </cell>
          <cell r="K540">
            <v>0</v>
          </cell>
        </row>
        <row r="541">
          <cell r="A541">
            <v>41444</v>
          </cell>
          <cell r="B541">
            <v>4847</v>
          </cell>
          <cell r="D541">
            <v>57.302040100097656</v>
          </cell>
          <cell r="F541">
            <v>87.629722595214844</v>
          </cell>
          <cell r="G541">
            <v>5000</v>
          </cell>
          <cell r="K541">
            <v>0</v>
          </cell>
        </row>
        <row r="542">
          <cell r="A542">
            <v>41445</v>
          </cell>
          <cell r="B542">
            <v>4813</v>
          </cell>
          <cell r="D542">
            <v>57.336639404296875</v>
          </cell>
          <cell r="F542">
            <v>87.742523193359375</v>
          </cell>
          <cell r="G542">
            <v>5000</v>
          </cell>
          <cell r="K542">
            <v>0</v>
          </cell>
        </row>
        <row r="543">
          <cell r="A543">
            <v>41446</v>
          </cell>
          <cell r="B543">
            <v>4762</v>
          </cell>
          <cell r="D543">
            <v>57.157985687255859</v>
          </cell>
          <cell r="F543">
            <v>87.286697387695312</v>
          </cell>
          <cell r="G543">
            <v>5000</v>
          </cell>
          <cell r="K543">
            <v>0</v>
          </cell>
        </row>
        <row r="544">
          <cell r="A544">
            <v>41447</v>
          </cell>
          <cell r="B544">
            <v>4744</v>
          </cell>
          <cell r="D544">
            <v>57.245147705078125</v>
          </cell>
          <cell r="F544">
            <v>87.370697021484375</v>
          </cell>
          <cell r="G544">
            <v>5000</v>
          </cell>
          <cell r="K544">
            <v>0</v>
          </cell>
        </row>
        <row r="545">
          <cell r="A545">
            <v>41448</v>
          </cell>
          <cell r="B545">
            <v>4871</v>
          </cell>
          <cell r="G545">
            <v>5000</v>
          </cell>
          <cell r="K545">
            <v>0</v>
          </cell>
        </row>
        <row r="546">
          <cell r="A546">
            <v>41449</v>
          </cell>
          <cell r="B546">
            <v>5064</v>
          </cell>
          <cell r="G546">
            <v>5000</v>
          </cell>
          <cell r="K546">
            <v>0</v>
          </cell>
        </row>
        <row r="547">
          <cell r="A547">
            <v>41450</v>
          </cell>
          <cell r="B547">
            <v>4999</v>
          </cell>
          <cell r="D547">
            <v>58.056644439697266</v>
          </cell>
          <cell r="F547">
            <v>85.897842407226562</v>
          </cell>
          <cell r="G547">
            <v>5000</v>
          </cell>
          <cell r="K547">
            <v>0</v>
          </cell>
        </row>
        <row r="548">
          <cell r="A548">
            <v>41451</v>
          </cell>
          <cell r="B548">
            <v>5004</v>
          </cell>
          <cell r="D548">
            <v>57.995937347412109</v>
          </cell>
          <cell r="F548">
            <v>86.607002258300781</v>
          </cell>
          <cell r="G548">
            <v>5000</v>
          </cell>
          <cell r="K548">
            <v>0</v>
          </cell>
        </row>
        <row r="549">
          <cell r="A549">
            <v>41452</v>
          </cell>
          <cell r="B549">
            <v>4960</v>
          </cell>
          <cell r="D549">
            <v>57.786769866943359</v>
          </cell>
          <cell r="F549">
            <v>86.233940124511719</v>
          </cell>
          <cell r="G549">
            <v>5000</v>
          </cell>
          <cell r="K549">
            <v>0</v>
          </cell>
        </row>
        <row r="550">
          <cell r="A550">
            <v>41453</v>
          </cell>
          <cell r="B550">
            <v>4922</v>
          </cell>
          <cell r="D550">
            <v>57.903579711914062</v>
          </cell>
          <cell r="F550">
            <v>86.168411254882813</v>
          </cell>
          <cell r="G550">
            <v>5000</v>
          </cell>
          <cell r="K550">
            <v>0</v>
          </cell>
        </row>
        <row r="551">
          <cell r="A551">
            <v>41454</v>
          </cell>
          <cell r="B551">
            <v>4926</v>
          </cell>
          <cell r="G551">
            <v>5000</v>
          </cell>
          <cell r="K551">
            <v>0</v>
          </cell>
        </row>
        <row r="552">
          <cell r="A552">
            <v>41455</v>
          </cell>
          <cell r="B552">
            <v>3659</v>
          </cell>
          <cell r="G552">
            <v>5000</v>
          </cell>
          <cell r="K552">
            <v>0</v>
          </cell>
        </row>
        <row r="553">
          <cell r="A553">
            <v>41456</v>
          </cell>
          <cell r="B553">
            <v>3971</v>
          </cell>
          <cell r="G553">
            <v>5000</v>
          </cell>
          <cell r="K553">
            <v>0</v>
          </cell>
        </row>
        <row r="554">
          <cell r="A554">
            <v>41457</v>
          </cell>
          <cell r="B554">
            <v>4993</v>
          </cell>
          <cell r="D554">
            <v>57.103378295898437</v>
          </cell>
          <cell r="F554">
            <v>86.813873291015625</v>
          </cell>
          <cell r="G554">
            <v>5000</v>
          </cell>
          <cell r="K554">
            <v>0</v>
          </cell>
        </row>
        <row r="555">
          <cell r="A555">
            <v>41458</v>
          </cell>
          <cell r="B555">
            <v>4987</v>
          </cell>
          <cell r="D555">
            <v>58.045780181884766</v>
          </cell>
          <cell r="F555">
            <v>87.361503601074219</v>
          </cell>
          <cell r="G555">
            <v>5000</v>
          </cell>
          <cell r="K555">
            <v>0</v>
          </cell>
        </row>
        <row r="556">
          <cell r="A556">
            <v>41459</v>
          </cell>
          <cell r="B556">
            <v>5003</v>
          </cell>
          <cell r="D556">
            <v>58.627147674560547</v>
          </cell>
          <cell r="F556">
            <v>88.06256103515625</v>
          </cell>
          <cell r="G556">
            <v>5000</v>
          </cell>
          <cell r="K556">
            <v>0</v>
          </cell>
        </row>
        <row r="557">
          <cell r="A557">
            <v>41460</v>
          </cell>
          <cell r="B557">
            <v>4981</v>
          </cell>
          <cell r="D557">
            <v>59.420375823974609</v>
          </cell>
          <cell r="F557">
            <v>86.663276672363281</v>
          </cell>
          <cell r="G557">
            <v>5000</v>
          </cell>
          <cell r="K557">
            <v>0</v>
          </cell>
        </row>
        <row r="558">
          <cell r="A558">
            <v>41461</v>
          </cell>
          <cell r="B558">
            <v>4968</v>
          </cell>
          <cell r="D558">
            <v>59.085803985595703</v>
          </cell>
          <cell r="F558">
            <v>88.270072937011719</v>
          </cell>
          <cell r="G558">
            <v>5000</v>
          </cell>
          <cell r="K558">
            <v>0</v>
          </cell>
        </row>
        <row r="559">
          <cell r="A559">
            <v>41462</v>
          </cell>
          <cell r="B559">
            <v>4494</v>
          </cell>
          <cell r="D559">
            <v>54.727146148681641</v>
          </cell>
          <cell r="F559">
            <v>76.973518371582031</v>
          </cell>
          <cell r="G559">
            <v>5000</v>
          </cell>
          <cell r="K559">
            <v>0</v>
          </cell>
        </row>
        <row r="560">
          <cell r="A560">
            <v>41463</v>
          </cell>
          <cell r="B560">
            <v>5005</v>
          </cell>
          <cell r="D560">
            <v>58.494804382324219</v>
          </cell>
          <cell r="F560">
            <v>75.125556945800781</v>
          </cell>
          <cell r="G560">
            <v>5000</v>
          </cell>
          <cell r="K560">
            <v>0</v>
          </cell>
        </row>
        <row r="561">
          <cell r="A561">
            <v>41464</v>
          </cell>
          <cell r="B561">
            <v>4917</v>
          </cell>
          <cell r="D561">
            <v>61.593326568603516</v>
          </cell>
          <cell r="F561">
            <v>60.623531341552734</v>
          </cell>
          <cell r="G561">
            <v>5000</v>
          </cell>
          <cell r="K561">
            <v>0</v>
          </cell>
        </row>
        <row r="562">
          <cell r="A562">
            <v>41465</v>
          </cell>
          <cell r="B562">
            <v>4955</v>
          </cell>
          <cell r="D562">
            <v>59.59210205078125</v>
          </cell>
          <cell r="F562">
            <v>84.5909423828125</v>
          </cell>
          <cell r="G562">
            <v>5000</v>
          </cell>
          <cell r="K562">
            <v>0</v>
          </cell>
        </row>
        <row r="563">
          <cell r="A563">
            <v>41466</v>
          </cell>
          <cell r="B563">
            <v>4688</v>
          </cell>
          <cell r="D563">
            <v>54.253158569335938</v>
          </cell>
          <cell r="F563">
            <v>76.455184936523438</v>
          </cell>
          <cell r="G563">
            <v>5000</v>
          </cell>
          <cell r="K563">
            <v>0</v>
          </cell>
        </row>
        <row r="564">
          <cell r="A564">
            <v>41467</v>
          </cell>
          <cell r="B564">
            <v>4935</v>
          </cell>
          <cell r="D564">
            <v>57.215187072753906</v>
          </cell>
          <cell r="F564">
            <v>76.972984313964844</v>
          </cell>
          <cell r="G564">
            <v>5000</v>
          </cell>
          <cell r="K564">
            <v>0</v>
          </cell>
        </row>
        <row r="565">
          <cell r="A565">
            <v>41468</v>
          </cell>
          <cell r="B565">
            <v>4920</v>
          </cell>
          <cell r="D565">
            <v>57.829448699951172</v>
          </cell>
          <cell r="F565">
            <v>77.961944580078125</v>
          </cell>
          <cell r="G565">
            <v>5000</v>
          </cell>
          <cell r="K565">
            <v>0</v>
          </cell>
        </row>
        <row r="566">
          <cell r="A566">
            <v>41469</v>
          </cell>
          <cell r="B566">
            <v>4910</v>
          </cell>
          <cell r="D566">
            <v>59.111736297607422</v>
          </cell>
          <cell r="F566">
            <v>77.253791809082031</v>
          </cell>
          <cell r="G566">
            <v>5000</v>
          </cell>
          <cell r="K566">
            <v>0</v>
          </cell>
        </row>
        <row r="567">
          <cell r="A567">
            <v>41470</v>
          </cell>
          <cell r="B567">
            <v>4898</v>
          </cell>
          <cell r="D567">
            <v>56.682964324951172</v>
          </cell>
          <cell r="F567">
            <v>64.796455383300781</v>
          </cell>
          <cell r="G567">
            <v>5000</v>
          </cell>
          <cell r="K567">
            <v>0</v>
          </cell>
        </row>
        <row r="568">
          <cell r="A568">
            <v>41471</v>
          </cell>
          <cell r="B568">
            <v>4876</v>
          </cell>
          <cell r="D568">
            <v>58.473644256591797</v>
          </cell>
          <cell r="F568">
            <v>87.0164794921875</v>
          </cell>
          <cell r="G568">
            <v>5000</v>
          </cell>
          <cell r="K568">
            <v>0</v>
          </cell>
        </row>
        <row r="569">
          <cell r="A569">
            <v>41472</v>
          </cell>
          <cell r="B569">
            <v>4850</v>
          </cell>
          <cell r="D569">
            <v>59.386501312255859</v>
          </cell>
          <cell r="F569">
            <v>87.826370239257813</v>
          </cell>
          <cell r="G569">
            <v>5000</v>
          </cell>
          <cell r="K569">
            <v>0</v>
          </cell>
        </row>
        <row r="570">
          <cell r="A570">
            <v>41473</v>
          </cell>
          <cell r="B570">
            <v>4938</v>
          </cell>
          <cell r="D570">
            <v>58.394382476806641</v>
          </cell>
          <cell r="F570">
            <v>64.194618225097656</v>
          </cell>
          <cell r="G570">
            <v>5000</v>
          </cell>
          <cell r="K570">
            <v>0</v>
          </cell>
        </row>
        <row r="571">
          <cell r="A571">
            <v>41474</v>
          </cell>
          <cell r="B571">
            <v>4838</v>
          </cell>
          <cell r="D571">
            <v>57.391559600830078</v>
          </cell>
          <cell r="F571">
            <v>68.969184875488281</v>
          </cell>
          <cell r="G571">
            <v>5000</v>
          </cell>
          <cell r="K571">
            <v>0</v>
          </cell>
        </row>
        <row r="572">
          <cell r="A572">
            <v>41475</v>
          </cell>
          <cell r="B572">
            <v>4823</v>
          </cell>
          <cell r="D572">
            <v>59.511913299560547</v>
          </cell>
          <cell r="F572">
            <v>80.208221435546875</v>
          </cell>
          <cell r="G572">
            <v>5000</v>
          </cell>
          <cell r="K572">
            <v>0</v>
          </cell>
        </row>
        <row r="573">
          <cell r="A573">
            <v>41476</v>
          </cell>
          <cell r="B573">
            <v>4825</v>
          </cell>
          <cell r="D573">
            <v>59.511119842529297</v>
          </cell>
          <cell r="F573">
            <v>76.327049255371094</v>
          </cell>
          <cell r="G573">
            <v>5000</v>
          </cell>
          <cell r="K573">
            <v>0</v>
          </cell>
        </row>
        <row r="574">
          <cell r="A574">
            <v>41477</v>
          </cell>
          <cell r="B574">
            <v>4826</v>
          </cell>
          <cell r="D574">
            <v>58.916282653808594</v>
          </cell>
          <cell r="F574">
            <v>84.781600952148438</v>
          </cell>
          <cell r="G574">
            <v>5000</v>
          </cell>
          <cell r="K574">
            <v>0</v>
          </cell>
        </row>
        <row r="575">
          <cell r="A575">
            <v>41478</v>
          </cell>
          <cell r="B575">
            <v>4822</v>
          </cell>
          <cell r="D575">
            <v>60.007637023925781</v>
          </cell>
          <cell r="F575">
            <v>88.4215087890625</v>
          </cell>
          <cell r="G575">
            <v>5000</v>
          </cell>
          <cell r="K575">
            <v>0</v>
          </cell>
        </row>
        <row r="576">
          <cell r="A576">
            <v>41479</v>
          </cell>
          <cell r="B576">
            <v>4941</v>
          </cell>
          <cell r="D576">
            <v>60.031898498535156</v>
          </cell>
          <cell r="F576">
            <v>88.421890258789063</v>
          </cell>
          <cell r="G576">
            <v>5000</v>
          </cell>
          <cell r="K576">
            <v>0</v>
          </cell>
        </row>
        <row r="577">
          <cell r="A577">
            <v>41480</v>
          </cell>
          <cell r="B577">
            <v>4939</v>
          </cell>
          <cell r="D577">
            <v>59.235893249511719</v>
          </cell>
          <cell r="F577">
            <v>86.117507934570313</v>
          </cell>
          <cell r="G577">
            <v>5000</v>
          </cell>
          <cell r="K577">
            <v>0</v>
          </cell>
        </row>
        <row r="578">
          <cell r="A578">
            <v>41481</v>
          </cell>
          <cell r="B578">
            <v>4816</v>
          </cell>
          <cell r="D578">
            <v>59.951034545898437</v>
          </cell>
          <cell r="F578">
            <v>88.291107177734375</v>
          </cell>
          <cell r="G578">
            <v>5000</v>
          </cell>
          <cell r="K578">
            <v>0</v>
          </cell>
        </row>
        <row r="579">
          <cell r="A579">
            <v>41482</v>
          </cell>
          <cell r="B579">
            <v>4766</v>
          </cell>
          <cell r="D579">
            <v>59.927436828613281</v>
          </cell>
          <cell r="F579">
            <v>88.424537658691406</v>
          </cell>
          <cell r="G579">
            <v>5000</v>
          </cell>
          <cell r="K579">
            <v>0</v>
          </cell>
        </row>
        <row r="580">
          <cell r="A580">
            <v>41483</v>
          </cell>
          <cell r="B580">
            <v>4748</v>
          </cell>
          <cell r="D580">
            <v>59.849376678466797</v>
          </cell>
          <cell r="F580">
            <v>88.482444763183594</v>
          </cell>
          <cell r="G580">
            <v>5000</v>
          </cell>
          <cell r="K580">
            <v>0</v>
          </cell>
        </row>
        <row r="581">
          <cell r="A581">
            <v>41484</v>
          </cell>
          <cell r="B581">
            <v>4715</v>
          </cell>
          <cell r="D581">
            <v>59.667701721191406</v>
          </cell>
          <cell r="F581">
            <v>88.037445068359375</v>
          </cell>
          <cell r="G581">
            <v>5000</v>
          </cell>
          <cell r="K581">
            <v>0</v>
          </cell>
        </row>
        <row r="582">
          <cell r="A582">
            <v>41485</v>
          </cell>
          <cell r="B582">
            <v>4653</v>
          </cell>
          <cell r="D582">
            <v>59.257286071777344</v>
          </cell>
          <cell r="F582">
            <v>87.003204345703125</v>
          </cell>
          <cell r="G582">
            <v>5000</v>
          </cell>
          <cell r="K582">
            <v>0</v>
          </cell>
        </row>
        <row r="583">
          <cell r="A583">
            <v>41486</v>
          </cell>
          <cell r="B583">
            <v>4216</v>
          </cell>
          <cell r="D583">
            <v>56.625</v>
          </cell>
          <cell r="F583">
            <v>80.010307312011719</v>
          </cell>
          <cell r="G583">
            <v>5000</v>
          </cell>
          <cell r="K583">
            <v>0</v>
          </cell>
        </row>
        <row r="584">
          <cell r="A584">
            <v>41487</v>
          </cell>
          <cell r="B584">
            <v>4625</v>
          </cell>
          <cell r="D584">
            <v>58.390407562255859</v>
          </cell>
          <cell r="F584">
            <v>86.145965576171875</v>
          </cell>
          <cell r="G584">
            <v>5000</v>
          </cell>
          <cell r="K584">
            <v>0</v>
          </cell>
        </row>
        <row r="585">
          <cell r="A585">
            <v>41488</v>
          </cell>
          <cell r="B585">
            <v>4676</v>
          </cell>
          <cell r="D585">
            <v>59.173042297363281</v>
          </cell>
          <cell r="F585">
            <v>87.386962890625</v>
          </cell>
          <cell r="G585">
            <v>5000</v>
          </cell>
          <cell r="K585">
            <v>0</v>
          </cell>
        </row>
        <row r="586">
          <cell r="A586">
            <v>41489</v>
          </cell>
          <cell r="B586">
            <v>4670</v>
          </cell>
          <cell r="D586">
            <v>59.399127960205078</v>
          </cell>
          <cell r="F586">
            <v>87.502510070800781</v>
          </cell>
          <cell r="G586">
            <v>5000</v>
          </cell>
          <cell r="K586">
            <v>0</v>
          </cell>
        </row>
        <row r="587">
          <cell r="A587">
            <v>41490</v>
          </cell>
          <cell r="B587">
            <v>3891</v>
          </cell>
          <cell r="D587">
            <v>60.857372283935547</v>
          </cell>
          <cell r="F587">
            <v>87.43597412109375</v>
          </cell>
          <cell r="G587">
            <v>5000</v>
          </cell>
          <cell r="K587">
            <v>0</v>
          </cell>
        </row>
        <row r="588">
          <cell r="A588">
            <v>41491</v>
          </cell>
          <cell r="B588">
            <v>5003</v>
          </cell>
          <cell r="D588">
            <v>61.231834411621094</v>
          </cell>
          <cell r="F588">
            <v>87.411796569824219</v>
          </cell>
          <cell r="G588">
            <v>5000</v>
          </cell>
          <cell r="K588">
            <v>0</v>
          </cell>
        </row>
        <row r="589">
          <cell r="A589">
            <v>41492</v>
          </cell>
          <cell r="B589">
            <v>4971</v>
          </cell>
          <cell r="D589">
            <v>61.100486755371094</v>
          </cell>
          <cell r="F589">
            <v>87.367416381835938</v>
          </cell>
          <cell r="G589">
            <v>5000</v>
          </cell>
          <cell r="K589">
            <v>0</v>
          </cell>
        </row>
        <row r="590">
          <cell r="A590">
            <v>41493</v>
          </cell>
          <cell r="B590">
            <v>4952</v>
          </cell>
          <cell r="D590">
            <v>61.020626068115234</v>
          </cell>
          <cell r="F590">
            <v>87.29864501953125</v>
          </cell>
          <cell r="G590">
            <v>5000</v>
          </cell>
          <cell r="K590">
            <v>0</v>
          </cell>
        </row>
        <row r="591">
          <cell r="A591">
            <v>41494</v>
          </cell>
          <cell r="B591">
            <v>4952</v>
          </cell>
          <cell r="D591">
            <v>60.712680816650391</v>
          </cell>
          <cell r="F591">
            <v>86.562385559082031</v>
          </cell>
          <cell r="G591">
            <v>5000</v>
          </cell>
          <cell r="K591">
            <v>0</v>
          </cell>
        </row>
        <row r="592">
          <cell r="A592">
            <v>41495</v>
          </cell>
          <cell r="B592">
            <v>4945</v>
          </cell>
          <cell r="D592">
            <v>61.187332153320313</v>
          </cell>
          <cell r="F592">
            <v>87.400001525878906</v>
          </cell>
          <cell r="G592">
            <v>5000</v>
          </cell>
          <cell r="K592">
            <v>0</v>
          </cell>
        </row>
        <row r="593">
          <cell r="A593">
            <v>41496</v>
          </cell>
          <cell r="B593">
            <v>4925</v>
          </cell>
          <cell r="D593">
            <v>61.145217895507812</v>
          </cell>
          <cell r="F593">
            <v>87.278526306152344</v>
          </cell>
          <cell r="G593">
            <v>5000</v>
          </cell>
          <cell r="K593">
            <v>0</v>
          </cell>
        </row>
        <row r="594">
          <cell r="A594">
            <v>41497</v>
          </cell>
          <cell r="B594">
            <v>4894</v>
          </cell>
          <cell r="D594">
            <v>60.888481140136719</v>
          </cell>
          <cell r="F594">
            <v>86.761161804199219</v>
          </cell>
          <cell r="G594">
            <v>5000</v>
          </cell>
          <cell r="K594">
            <v>0</v>
          </cell>
        </row>
        <row r="595">
          <cell r="A595">
            <v>41498</v>
          </cell>
          <cell r="B595">
            <v>4837</v>
          </cell>
          <cell r="D595">
            <v>60.379417419433594</v>
          </cell>
          <cell r="F595">
            <v>85.591201782226563</v>
          </cell>
          <cell r="G595">
            <v>5000</v>
          </cell>
          <cell r="K595">
            <v>0</v>
          </cell>
        </row>
        <row r="596">
          <cell r="A596">
            <v>41499</v>
          </cell>
          <cell r="B596">
            <v>4757</v>
          </cell>
          <cell r="D596">
            <v>60.044906616210938</v>
          </cell>
          <cell r="F596">
            <v>84.853096008300781</v>
          </cell>
          <cell r="G596">
            <v>5000</v>
          </cell>
          <cell r="K596">
            <v>0</v>
          </cell>
        </row>
        <row r="597">
          <cell r="A597">
            <v>41500</v>
          </cell>
          <cell r="B597">
            <v>4800</v>
          </cell>
          <cell r="D597">
            <v>60.170135498046875</v>
          </cell>
          <cell r="F597">
            <v>85.173355102539062</v>
          </cell>
          <cell r="G597">
            <v>5000</v>
          </cell>
          <cell r="K597">
            <v>0</v>
          </cell>
        </row>
        <row r="598">
          <cell r="A598">
            <v>41501</v>
          </cell>
          <cell r="B598">
            <v>4726</v>
          </cell>
          <cell r="D598">
            <v>59.669136047363281</v>
          </cell>
          <cell r="F598">
            <v>84.056793212890625</v>
          </cell>
          <cell r="G598">
            <v>5000</v>
          </cell>
          <cell r="K598">
            <v>0</v>
          </cell>
        </row>
        <row r="599">
          <cell r="A599">
            <v>41502</v>
          </cell>
          <cell r="B599">
            <v>4611</v>
          </cell>
          <cell r="D599">
            <v>58.712532043457031</v>
          </cell>
          <cell r="F599">
            <v>82.148147583007813</v>
          </cell>
          <cell r="G599">
            <v>5000</v>
          </cell>
          <cell r="K599">
            <v>0</v>
          </cell>
        </row>
        <row r="600">
          <cell r="A600">
            <v>41503</v>
          </cell>
          <cell r="B600">
            <v>4727</v>
          </cell>
          <cell r="D600">
            <v>57.855136871337891</v>
          </cell>
          <cell r="F600">
            <v>80.455345153808594</v>
          </cell>
          <cell r="G600">
            <v>5000</v>
          </cell>
          <cell r="K600">
            <v>0</v>
          </cell>
        </row>
        <row r="601">
          <cell r="A601">
            <v>41504</v>
          </cell>
          <cell r="B601">
            <v>4709</v>
          </cell>
          <cell r="D601">
            <v>59.859020233154297</v>
          </cell>
          <cell r="F601">
            <v>84.297393798828125</v>
          </cell>
          <cell r="G601">
            <v>5000</v>
          </cell>
          <cell r="K601">
            <v>0</v>
          </cell>
        </row>
        <row r="602">
          <cell r="A602">
            <v>41505</v>
          </cell>
          <cell r="B602">
            <v>6261</v>
          </cell>
          <cell r="D602">
            <v>64.993392944335937</v>
          </cell>
          <cell r="F602">
            <v>82.461967468261719</v>
          </cell>
          <cell r="G602">
            <v>5000</v>
          </cell>
          <cell r="K602">
            <v>0</v>
          </cell>
        </row>
        <row r="603">
          <cell r="A603">
            <v>41506</v>
          </cell>
          <cell r="B603">
            <v>7190</v>
          </cell>
          <cell r="D603">
            <v>68.9046630859375</v>
          </cell>
          <cell r="F603">
            <v>79.096176147460938</v>
          </cell>
          <cell r="G603">
            <v>6000</v>
          </cell>
          <cell r="K603">
            <v>0</v>
          </cell>
        </row>
        <row r="604">
          <cell r="A604">
            <v>41507</v>
          </cell>
          <cell r="B604">
            <v>5982</v>
          </cell>
          <cell r="D604">
            <v>61.921154022216797</v>
          </cell>
          <cell r="F604">
            <v>78.233024597167969</v>
          </cell>
          <cell r="G604">
            <v>6000</v>
          </cell>
          <cell r="K604">
            <v>0</v>
          </cell>
        </row>
        <row r="605">
          <cell r="A605">
            <v>41508</v>
          </cell>
          <cell r="B605">
            <v>2855</v>
          </cell>
          <cell r="D605">
            <v>70.383811950683594</v>
          </cell>
          <cell r="F605">
            <v>58.729732513427734</v>
          </cell>
          <cell r="G605">
            <v>6000</v>
          </cell>
          <cell r="K605">
            <v>0</v>
          </cell>
        </row>
        <row r="606">
          <cell r="A606">
            <v>41509</v>
          </cell>
          <cell r="B606">
            <v>2</v>
          </cell>
          <cell r="D606">
            <v>13.19403076171875</v>
          </cell>
          <cell r="F606">
            <v>6.9865570068359375</v>
          </cell>
          <cell r="G606">
            <v>6000</v>
          </cell>
          <cell r="K606">
            <v>0</v>
          </cell>
        </row>
        <row r="607">
          <cell r="A607">
            <v>41510</v>
          </cell>
          <cell r="B607">
            <v>7104</v>
          </cell>
          <cell r="D607">
            <v>64.302543640136719</v>
          </cell>
          <cell r="F607">
            <v>85.395317077636719</v>
          </cell>
          <cell r="G607">
            <v>6000</v>
          </cell>
          <cell r="K607">
            <v>0</v>
          </cell>
        </row>
        <row r="608">
          <cell r="A608">
            <v>41511</v>
          </cell>
          <cell r="B608">
            <v>7009</v>
          </cell>
          <cell r="D608">
            <v>66.068473815917969</v>
          </cell>
          <cell r="F608">
            <v>85.988662719726563</v>
          </cell>
          <cell r="G608">
            <v>6000</v>
          </cell>
          <cell r="K608">
            <v>0</v>
          </cell>
        </row>
        <row r="609">
          <cell r="A609">
            <v>41512</v>
          </cell>
          <cell r="B609">
            <v>6335</v>
          </cell>
          <cell r="D609">
            <v>65.651618957519531</v>
          </cell>
          <cell r="F609">
            <v>83.352134704589844</v>
          </cell>
          <cell r="G609">
            <v>6000</v>
          </cell>
          <cell r="K609">
            <v>0</v>
          </cell>
        </row>
        <row r="610">
          <cell r="A610">
            <v>41513</v>
          </cell>
          <cell r="B610">
            <v>6095</v>
          </cell>
          <cell r="D610">
            <v>65.125030517578125</v>
          </cell>
          <cell r="F610">
            <v>82.034553527832031</v>
          </cell>
          <cell r="G610">
            <v>6000</v>
          </cell>
          <cell r="K610">
            <v>0</v>
          </cell>
        </row>
        <row r="611">
          <cell r="A611">
            <v>41514</v>
          </cell>
          <cell r="B611">
            <v>6081</v>
          </cell>
          <cell r="D611">
            <v>65.692306518554688</v>
          </cell>
          <cell r="F611">
            <v>82.577552795410156</v>
          </cell>
          <cell r="G611">
            <v>6000</v>
          </cell>
          <cell r="K611">
            <v>0</v>
          </cell>
        </row>
        <row r="612">
          <cell r="A612">
            <v>41515</v>
          </cell>
          <cell r="B612">
            <v>5891</v>
          </cell>
          <cell r="D612">
            <v>64.897193908691406</v>
          </cell>
          <cell r="F612">
            <v>80.832305908203125</v>
          </cell>
          <cell r="G612">
            <v>6000</v>
          </cell>
          <cell r="K612">
            <v>0</v>
          </cell>
        </row>
        <row r="613">
          <cell r="A613">
            <v>41516</v>
          </cell>
          <cell r="B613">
            <v>5935</v>
          </cell>
          <cell r="D613">
            <v>65.12725830078125</v>
          </cell>
          <cell r="F613">
            <v>81.218482971191406</v>
          </cell>
          <cell r="G613">
            <v>6000</v>
          </cell>
          <cell r="K613">
            <v>0</v>
          </cell>
        </row>
        <row r="614">
          <cell r="A614">
            <v>41517</v>
          </cell>
          <cell r="B614">
            <v>5902</v>
          </cell>
          <cell r="D614">
            <v>63.594440460205078</v>
          </cell>
          <cell r="F614">
            <v>78.450904846191406</v>
          </cell>
          <cell r="G614">
            <v>6000</v>
          </cell>
          <cell r="K614">
            <v>0</v>
          </cell>
        </row>
        <row r="615">
          <cell r="A615">
            <v>41518</v>
          </cell>
          <cell r="B615">
            <v>5671</v>
          </cell>
          <cell r="D615">
            <v>63.07696533203125</v>
          </cell>
          <cell r="F615">
            <v>77.488075256347656</v>
          </cell>
          <cell r="G615">
            <v>6000</v>
          </cell>
          <cell r="K615">
            <v>0</v>
          </cell>
        </row>
        <row r="616">
          <cell r="A616">
            <v>41519</v>
          </cell>
          <cell r="B616">
            <v>6170</v>
          </cell>
          <cell r="D616">
            <v>66.293678283691406</v>
          </cell>
          <cell r="F616">
            <v>84.231269836425781</v>
          </cell>
          <cell r="G616">
            <v>6000</v>
          </cell>
          <cell r="K616">
            <v>0</v>
          </cell>
        </row>
        <row r="617">
          <cell r="A617">
            <v>41520</v>
          </cell>
          <cell r="B617">
            <v>6010</v>
          </cell>
          <cell r="D617">
            <v>66.955810546875</v>
          </cell>
          <cell r="F617">
            <v>83.448867797851563</v>
          </cell>
          <cell r="G617">
            <v>6000</v>
          </cell>
          <cell r="K617">
            <v>0</v>
          </cell>
        </row>
        <row r="618">
          <cell r="A618">
            <v>41521</v>
          </cell>
          <cell r="B618">
            <v>4656</v>
          </cell>
          <cell r="D618">
            <v>59.204345703125</v>
          </cell>
          <cell r="F618">
            <v>68.130081176757813</v>
          </cell>
          <cell r="G618">
            <v>6000</v>
          </cell>
          <cell r="K618">
            <v>0</v>
          </cell>
        </row>
        <row r="619">
          <cell r="A619">
            <v>41522</v>
          </cell>
          <cell r="B619">
            <v>4735</v>
          </cell>
          <cell r="D619">
            <v>58.560489654541016</v>
          </cell>
          <cell r="F619">
            <v>67.836463928222656</v>
          </cell>
          <cell r="G619">
            <v>6000</v>
          </cell>
          <cell r="K619">
            <v>0</v>
          </cell>
        </row>
        <row r="620">
          <cell r="A620">
            <v>41523</v>
          </cell>
          <cell r="B620">
            <v>4773</v>
          </cell>
          <cell r="D620">
            <v>56.539283752441406</v>
          </cell>
          <cell r="F620">
            <v>65.022865295410156</v>
          </cell>
          <cell r="G620">
            <v>6000</v>
          </cell>
          <cell r="K620">
            <v>0</v>
          </cell>
        </row>
        <row r="621">
          <cell r="A621">
            <v>41524</v>
          </cell>
          <cell r="B621">
            <v>4794</v>
          </cell>
          <cell r="D621">
            <v>57.023784637451172</v>
          </cell>
          <cell r="F621">
            <v>65.769081115722656</v>
          </cell>
          <cell r="G621">
            <v>6000</v>
          </cell>
          <cell r="K621">
            <v>0</v>
          </cell>
        </row>
        <row r="622">
          <cell r="A622">
            <v>41525</v>
          </cell>
          <cell r="B622">
            <v>4846</v>
          </cell>
          <cell r="D622">
            <v>58.180461883544922</v>
          </cell>
          <cell r="F622">
            <v>67.700111389160156</v>
          </cell>
          <cell r="G622">
            <v>6000</v>
          </cell>
          <cell r="K622">
            <v>0</v>
          </cell>
        </row>
        <row r="623">
          <cell r="A623">
            <v>41526</v>
          </cell>
          <cell r="B623">
            <v>4835</v>
          </cell>
          <cell r="D623">
            <v>58.157169342041016</v>
          </cell>
          <cell r="F623">
            <v>67.755744934082031</v>
          </cell>
          <cell r="G623">
            <v>6000</v>
          </cell>
          <cell r="K623">
            <v>0</v>
          </cell>
        </row>
        <row r="624">
          <cell r="A624">
            <v>41527</v>
          </cell>
          <cell r="B624">
            <v>4832</v>
          </cell>
          <cell r="D624">
            <v>55.819847106933594</v>
          </cell>
          <cell r="F624">
            <v>64.189842224121094</v>
          </cell>
          <cell r="G624">
            <v>6000</v>
          </cell>
          <cell r="K624">
            <v>0</v>
          </cell>
        </row>
        <row r="625">
          <cell r="A625">
            <v>41528</v>
          </cell>
          <cell r="B625">
            <v>5310</v>
          </cell>
          <cell r="D625">
            <v>60.963478088378906</v>
          </cell>
          <cell r="F625">
            <v>67.104347229003906</v>
          </cell>
          <cell r="G625">
            <v>6000</v>
          </cell>
          <cell r="K625">
            <v>0</v>
          </cell>
        </row>
        <row r="626">
          <cell r="A626">
            <v>41529</v>
          </cell>
          <cell r="B626">
            <v>5539</v>
          </cell>
          <cell r="D626">
            <v>63.110076904296875</v>
          </cell>
          <cell r="F626">
            <v>66.718185424804688</v>
          </cell>
          <cell r="G626">
            <v>6000</v>
          </cell>
          <cell r="K626">
            <v>0</v>
          </cell>
        </row>
        <row r="627">
          <cell r="A627">
            <v>41530</v>
          </cell>
          <cell r="B627">
            <v>5489</v>
          </cell>
          <cell r="D627">
            <v>63.246036529541016</v>
          </cell>
          <cell r="F627">
            <v>66.776954650878906</v>
          </cell>
          <cell r="G627">
            <v>6000</v>
          </cell>
          <cell r="K627">
            <v>0</v>
          </cell>
        </row>
        <row r="628">
          <cell r="A628">
            <v>41531</v>
          </cell>
          <cell r="B628">
            <v>5405</v>
          </cell>
          <cell r="D628">
            <v>63.029533386230469</v>
          </cell>
          <cell r="F628">
            <v>66.41192626953125</v>
          </cell>
          <cell r="G628">
            <v>6000</v>
          </cell>
          <cell r="K628">
            <v>0</v>
          </cell>
        </row>
        <row r="629">
          <cell r="A629">
            <v>41532</v>
          </cell>
          <cell r="B629">
            <v>5342</v>
          </cell>
          <cell r="D629">
            <v>63.038566589355469</v>
          </cell>
          <cell r="F629">
            <v>66.399795532226562</v>
          </cell>
          <cell r="G629">
            <v>6000</v>
          </cell>
          <cell r="K629">
            <v>0</v>
          </cell>
        </row>
        <row r="630">
          <cell r="A630">
            <v>41533</v>
          </cell>
          <cell r="B630">
            <v>5350</v>
          </cell>
          <cell r="D630">
            <v>62.981456756591797</v>
          </cell>
          <cell r="F630">
            <v>66.296012878417969</v>
          </cell>
          <cell r="G630">
            <v>6000</v>
          </cell>
          <cell r="K630">
            <v>0</v>
          </cell>
        </row>
        <row r="631">
          <cell r="A631">
            <v>41534</v>
          </cell>
          <cell r="B631">
            <v>5307</v>
          </cell>
          <cell r="D631">
            <v>62.744182586669922</v>
          </cell>
          <cell r="F631">
            <v>66.001861572265625</v>
          </cell>
          <cell r="G631">
            <v>6000</v>
          </cell>
          <cell r="K631">
            <v>0</v>
          </cell>
        </row>
        <row r="632">
          <cell r="A632">
            <v>41535</v>
          </cell>
          <cell r="B632">
            <v>5272</v>
          </cell>
          <cell r="D632">
            <v>62.573276519775391</v>
          </cell>
          <cell r="F632">
            <v>65.76080322265625</v>
          </cell>
          <cell r="G632">
            <v>6000</v>
          </cell>
          <cell r="K632">
            <v>0</v>
          </cell>
        </row>
        <row r="633">
          <cell r="A633">
            <v>41536</v>
          </cell>
          <cell r="B633">
            <v>5181</v>
          </cell>
          <cell r="D633">
            <v>59.318294525146484</v>
          </cell>
          <cell r="F633">
            <v>61.471908569335938</v>
          </cell>
          <cell r="G633">
            <v>6000</v>
          </cell>
          <cell r="K633">
            <v>0</v>
          </cell>
        </row>
        <row r="634">
          <cell r="A634">
            <v>41537</v>
          </cell>
          <cell r="B634">
            <v>5394</v>
          </cell>
          <cell r="D634">
            <v>62.511993408203125</v>
          </cell>
          <cell r="F634">
            <v>64.961936950683594</v>
          </cell>
          <cell r="G634">
            <v>6000</v>
          </cell>
          <cell r="K634">
            <v>0</v>
          </cell>
        </row>
        <row r="635">
          <cell r="A635">
            <v>41538</v>
          </cell>
          <cell r="B635">
            <v>5360</v>
          </cell>
          <cell r="D635">
            <v>62.99151611328125</v>
          </cell>
          <cell r="F635">
            <v>65.934059143066406</v>
          </cell>
          <cell r="G635">
            <v>6000</v>
          </cell>
          <cell r="K635">
            <v>0</v>
          </cell>
        </row>
        <row r="636">
          <cell r="A636">
            <v>41539</v>
          </cell>
          <cell r="B636">
            <v>5417</v>
          </cell>
          <cell r="D636">
            <v>63.385875701904297</v>
          </cell>
          <cell r="F636">
            <v>66.390228271484375</v>
          </cell>
          <cell r="G636">
            <v>6000</v>
          </cell>
          <cell r="K636">
            <v>0</v>
          </cell>
        </row>
        <row r="637">
          <cell r="A637">
            <v>41540</v>
          </cell>
          <cell r="B637">
            <v>5605</v>
          </cell>
          <cell r="D637">
            <v>64.701919555664063</v>
          </cell>
          <cell r="F637">
            <v>66.288299560546875</v>
          </cell>
          <cell r="G637">
            <v>6000</v>
          </cell>
          <cell r="K637">
            <v>0</v>
          </cell>
        </row>
        <row r="638">
          <cell r="A638">
            <v>41541</v>
          </cell>
          <cell r="B638">
            <v>5784</v>
          </cell>
          <cell r="D638">
            <v>66.166893005371094</v>
          </cell>
          <cell r="F638">
            <v>65.322181701660156</v>
          </cell>
          <cell r="G638">
            <v>6000</v>
          </cell>
          <cell r="K638">
            <v>0</v>
          </cell>
        </row>
        <row r="639">
          <cell r="A639">
            <v>41542</v>
          </cell>
          <cell r="B639">
            <v>5765</v>
          </cell>
          <cell r="D639">
            <v>66.379753112792969</v>
          </cell>
          <cell r="F639">
            <v>65.494255065917969</v>
          </cell>
          <cell r="G639">
            <v>6000</v>
          </cell>
          <cell r="K639">
            <v>0</v>
          </cell>
        </row>
        <row r="640">
          <cell r="A640">
            <v>41543</v>
          </cell>
          <cell r="B640">
            <v>5794</v>
          </cell>
          <cell r="D640">
            <v>66.660507202148437</v>
          </cell>
          <cell r="F640">
            <v>65.73504638671875</v>
          </cell>
          <cell r="G640">
            <v>6000</v>
          </cell>
          <cell r="K640">
            <v>0</v>
          </cell>
        </row>
        <row r="641">
          <cell r="A641">
            <v>41544</v>
          </cell>
          <cell r="B641">
            <v>5743</v>
          </cell>
          <cell r="D641">
            <v>66.633941650390625</v>
          </cell>
          <cell r="F641">
            <v>65.715934753417969</v>
          </cell>
          <cell r="G641">
            <v>6000</v>
          </cell>
          <cell r="K641">
            <v>0</v>
          </cell>
        </row>
        <row r="642">
          <cell r="A642">
            <v>41545</v>
          </cell>
          <cell r="B642">
            <v>1814</v>
          </cell>
          <cell r="D642">
            <v>45.450721740722656</v>
          </cell>
          <cell r="F642">
            <v>32.723690032958984</v>
          </cell>
          <cell r="G642">
            <v>6000</v>
          </cell>
          <cell r="K642">
            <v>0</v>
          </cell>
        </row>
        <row r="643">
          <cell r="A643">
            <v>41546</v>
          </cell>
          <cell r="B643">
            <v>4664</v>
          </cell>
          <cell r="D643">
            <v>71.328712463378906</v>
          </cell>
          <cell r="F643">
            <v>71.245063781738281</v>
          </cell>
          <cell r="G643">
            <v>6000</v>
          </cell>
          <cell r="K643">
            <v>0</v>
          </cell>
        </row>
        <row r="644">
          <cell r="A644">
            <v>41547</v>
          </cell>
          <cell r="B644">
            <v>6041</v>
          </cell>
          <cell r="D644">
            <v>64.695602416992188</v>
          </cell>
          <cell r="F644">
            <v>63.968162536621094</v>
          </cell>
          <cell r="G644">
            <v>6000</v>
          </cell>
          <cell r="K644">
            <v>0</v>
          </cell>
        </row>
        <row r="645">
          <cell r="A645">
            <v>41548</v>
          </cell>
          <cell r="B645">
            <v>5859</v>
          </cell>
          <cell r="D645">
            <v>65.062637329101563</v>
          </cell>
          <cell r="F645">
            <v>64.307296752929688</v>
          </cell>
          <cell r="G645">
            <v>6000</v>
          </cell>
          <cell r="K645">
            <v>0</v>
          </cell>
        </row>
        <row r="646">
          <cell r="A646">
            <v>41549</v>
          </cell>
          <cell r="B646">
            <v>5715</v>
          </cell>
          <cell r="D646">
            <v>64.80560302734375</v>
          </cell>
          <cell r="F646">
            <v>64.004158020019531</v>
          </cell>
          <cell r="G646">
            <v>6000</v>
          </cell>
          <cell r="K646">
            <v>0</v>
          </cell>
        </row>
        <row r="647">
          <cell r="A647">
            <v>41550</v>
          </cell>
          <cell r="B647">
            <v>5684</v>
          </cell>
          <cell r="D647">
            <v>62.398704528808594</v>
          </cell>
          <cell r="F647">
            <v>60.821689605712891</v>
          </cell>
          <cell r="G647">
            <v>6000</v>
          </cell>
          <cell r="K647">
            <v>0</v>
          </cell>
        </row>
        <row r="648">
          <cell r="A648">
            <v>41551</v>
          </cell>
          <cell r="B648">
            <v>4876</v>
          </cell>
          <cell r="D648">
            <v>63.593986511230469</v>
          </cell>
          <cell r="F648">
            <v>62.304351806640625</v>
          </cell>
          <cell r="G648">
            <v>6000</v>
          </cell>
          <cell r="K648">
            <v>0</v>
          </cell>
        </row>
        <row r="649">
          <cell r="A649">
            <v>41552</v>
          </cell>
          <cell r="B649">
            <v>5583</v>
          </cell>
          <cell r="D649">
            <v>62.639392852783203</v>
          </cell>
          <cell r="F649">
            <v>57.732917785644531</v>
          </cell>
          <cell r="G649">
            <v>6000</v>
          </cell>
          <cell r="K649">
            <v>0</v>
          </cell>
        </row>
        <row r="650">
          <cell r="A650">
            <v>41553</v>
          </cell>
          <cell r="B650">
            <v>5502</v>
          </cell>
          <cell r="D650">
            <v>64.610565185546875</v>
          </cell>
          <cell r="F650">
            <v>63.788524627685547</v>
          </cell>
          <cell r="G650">
            <v>6000</v>
          </cell>
          <cell r="K650">
            <v>0</v>
          </cell>
        </row>
        <row r="651">
          <cell r="A651">
            <v>41554</v>
          </cell>
          <cell r="B651">
            <v>5496</v>
          </cell>
          <cell r="D651">
            <v>64.679092407226562</v>
          </cell>
          <cell r="F651">
            <v>63.816020965576172</v>
          </cell>
          <cell r="G651">
            <v>6000</v>
          </cell>
          <cell r="K651">
            <v>0</v>
          </cell>
        </row>
        <row r="652">
          <cell r="A652">
            <v>41555</v>
          </cell>
          <cell r="B652">
            <v>5568</v>
          </cell>
          <cell r="D652">
            <v>65.23284912109375</v>
          </cell>
          <cell r="F652">
            <v>64.320350646972656</v>
          </cell>
          <cell r="G652">
            <v>6000</v>
          </cell>
          <cell r="K652">
            <v>0</v>
          </cell>
        </row>
        <row r="653">
          <cell r="A653">
            <v>41556</v>
          </cell>
          <cell r="B653">
            <v>4576</v>
          </cell>
          <cell r="D653">
            <v>60.201957702636719</v>
          </cell>
          <cell r="F653">
            <v>59.380039215087891</v>
          </cell>
          <cell r="G653">
            <v>6000</v>
          </cell>
          <cell r="K653">
            <v>0</v>
          </cell>
        </row>
        <row r="654">
          <cell r="A654">
            <v>41557</v>
          </cell>
          <cell r="B654">
            <v>4657</v>
          </cell>
          <cell r="D654">
            <v>57.431121826171875</v>
          </cell>
          <cell r="F654">
            <v>56.723167419433594</v>
          </cell>
          <cell r="G654">
            <v>6000</v>
          </cell>
          <cell r="K654">
            <v>0</v>
          </cell>
        </row>
        <row r="655">
          <cell r="A655">
            <v>41558</v>
          </cell>
          <cell r="B655">
            <v>5901</v>
          </cell>
          <cell r="D655">
            <v>66.089019775390625</v>
          </cell>
          <cell r="F655">
            <v>65.316375732421875</v>
          </cell>
          <cell r="G655">
            <v>6000</v>
          </cell>
          <cell r="K655">
            <v>0</v>
          </cell>
        </row>
        <row r="656">
          <cell r="A656">
            <v>41559</v>
          </cell>
          <cell r="B656">
            <v>5898</v>
          </cell>
          <cell r="D656">
            <v>66.672187805175781</v>
          </cell>
          <cell r="F656">
            <v>65.889793395996094</v>
          </cell>
          <cell r="G656">
            <v>6000</v>
          </cell>
          <cell r="K656">
            <v>0</v>
          </cell>
        </row>
        <row r="657">
          <cell r="A657">
            <v>41560</v>
          </cell>
          <cell r="B657">
            <v>5928</v>
          </cell>
          <cell r="D657">
            <v>67.26947021484375</v>
          </cell>
          <cell r="F657">
            <v>66.495323181152344</v>
          </cell>
          <cell r="G657">
            <v>6000</v>
          </cell>
          <cell r="K657">
            <v>0</v>
          </cell>
        </row>
        <row r="658">
          <cell r="A658">
            <v>41561</v>
          </cell>
          <cell r="B658">
            <v>5918</v>
          </cell>
          <cell r="D658">
            <v>67.444534301757812</v>
          </cell>
          <cell r="F658">
            <v>66.692695617675781</v>
          </cell>
          <cell r="G658">
            <v>6000</v>
          </cell>
          <cell r="K658">
            <v>0</v>
          </cell>
        </row>
        <row r="659">
          <cell r="A659">
            <v>41562</v>
          </cell>
          <cell r="B659">
            <v>5880</v>
          </cell>
          <cell r="D659">
            <v>67.515388488769531</v>
          </cell>
          <cell r="F659">
            <v>66.781585693359375</v>
          </cell>
          <cell r="G659">
            <v>6000</v>
          </cell>
          <cell r="K659">
            <v>0</v>
          </cell>
        </row>
        <row r="660">
          <cell r="A660">
            <v>41563</v>
          </cell>
          <cell r="B660">
            <v>5475</v>
          </cell>
          <cell r="D660">
            <v>71.095382690429687</v>
          </cell>
          <cell r="F660">
            <v>71.721405029296875</v>
          </cell>
          <cell r="G660">
            <v>6000</v>
          </cell>
          <cell r="K660">
            <v>0</v>
          </cell>
        </row>
        <row r="661">
          <cell r="A661">
            <v>41564</v>
          </cell>
          <cell r="B661">
            <v>6764</v>
          </cell>
          <cell r="D661">
            <v>71.07684326171875</v>
          </cell>
          <cell r="F661">
            <v>70.773292541503906</v>
          </cell>
          <cell r="G661">
            <v>6000</v>
          </cell>
          <cell r="K661">
            <v>0</v>
          </cell>
        </row>
        <row r="662">
          <cell r="A662">
            <v>41565</v>
          </cell>
          <cell r="B662">
            <v>6296</v>
          </cell>
          <cell r="D662">
            <v>68.755546569824219</v>
          </cell>
          <cell r="F662">
            <v>67.705963134765625</v>
          </cell>
          <cell r="G662">
            <v>6000</v>
          </cell>
          <cell r="K662">
            <v>0</v>
          </cell>
        </row>
        <row r="663">
          <cell r="A663">
            <v>41566</v>
          </cell>
          <cell r="B663">
            <v>6001</v>
          </cell>
          <cell r="D663">
            <v>68.877143859863281</v>
          </cell>
          <cell r="F663">
            <v>65.204421997070313</v>
          </cell>
          <cell r="G663">
            <v>6000</v>
          </cell>
          <cell r="K663">
            <v>0</v>
          </cell>
        </row>
        <row r="664">
          <cell r="A664">
            <v>41567</v>
          </cell>
          <cell r="B664">
            <v>6227</v>
          </cell>
          <cell r="D664">
            <v>69.208740234375</v>
          </cell>
          <cell r="F664">
            <v>68.196929931640625</v>
          </cell>
          <cell r="G664">
            <v>6000</v>
          </cell>
          <cell r="K664">
            <v>0</v>
          </cell>
        </row>
        <row r="665">
          <cell r="A665">
            <v>41568</v>
          </cell>
          <cell r="B665">
            <v>6232</v>
          </cell>
          <cell r="D665">
            <v>69.587730407714844</v>
          </cell>
          <cell r="F665">
            <v>68.558250427246094</v>
          </cell>
          <cell r="G665">
            <v>6000</v>
          </cell>
          <cell r="K665">
            <v>0</v>
          </cell>
        </row>
        <row r="666">
          <cell r="A666">
            <v>41569</v>
          </cell>
          <cell r="B666">
            <v>6391</v>
          </cell>
          <cell r="D666">
            <v>70.512794494628906</v>
          </cell>
          <cell r="F666">
            <v>69.44677734375</v>
          </cell>
          <cell r="G666">
            <v>6000</v>
          </cell>
          <cell r="K666">
            <v>0</v>
          </cell>
        </row>
        <row r="667">
          <cell r="A667">
            <v>41570</v>
          </cell>
          <cell r="B667">
            <v>6366</v>
          </cell>
          <cell r="D667">
            <v>70.616889953613281</v>
          </cell>
          <cell r="F667">
            <v>69.522811889648438</v>
          </cell>
          <cell r="G667">
            <v>6000</v>
          </cell>
          <cell r="K667">
            <v>0</v>
          </cell>
        </row>
        <row r="668">
          <cell r="A668">
            <v>41571</v>
          </cell>
          <cell r="B668">
            <v>6300</v>
          </cell>
          <cell r="D668">
            <v>70.504005432128906</v>
          </cell>
          <cell r="F668">
            <v>69.429534912109375</v>
          </cell>
          <cell r="G668">
            <v>6000</v>
          </cell>
          <cell r="K668">
            <v>0</v>
          </cell>
        </row>
        <row r="669">
          <cell r="A669">
            <v>41572</v>
          </cell>
          <cell r="B669">
            <v>5615</v>
          </cell>
          <cell r="D669">
            <v>68.703987121582031</v>
          </cell>
          <cell r="F669">
            <v>65.282295227050781</v>
          </cell>
          <cell r="G669">
            <v>6000</v>
          </cell>
          <cell r="K669">
            <v>0</v>
          </cell>
        </row>
        <row r="670">
          <cell r="A670">
            <v>41573</v>
          </cell>
          <cell r="B670">
            <v>5596</v>
          </cell>
          <cell r="D670">
            <v>62.704433441162109</v>
          </cell>
          <cell r="F670">
            <v>61.209178924560547</v>
          </cell>
          <cell r="G670">
            <v>6000</v>
          </cell>
          <cell r="K670">
            <v>0</v>
          </cell>
        </row>
        <row r="671">
          <cell r="A671">
            <v>41574</v>
          </cell>
          <cell r="B671">
            <v>3645</v>
          </cell>
          <cell r="D671">
            <v>67.663459777832031</v>
          </cell>
          <cell r="F671">
            <v>67.241584777832031</v>
          </cell>
          <cell r="G671">
            <v>6000</v>
          </cell>
          <cell r="K671">
            <v>0</v>
          </cell>
        </row>
        <row r="672">
          <cell r="A672">
            <v>41575</v>
          </cell>
          <cell r="B672">
            <v>6057</v>
          </cell>
          <cell r="D672">
            <v>65.996101379394531</v>
          </cell>
          <cell r="F672">
            <v>65.078109741210937</v>
          </cell>
          <cell r="G672">
            <v>6000</v>
          </cell>
          <cell r="K672">
            <v>0</v>
          </cell>
        </row>
        <row r="673">
          <cell r="A673">
            <v>41576</v>
          </cell>
          <cell r="B673">
            <v>5915</v>
          </cell>
          <cell r="D673">
            <v>65.944366455078125</v>
          </cell>
          <cell r="F673">
            <v>65.047035217285156</v>
          </cell>
          <cell r="G673">
            <v>6000</v>
          </cell>
          <cell r="K673">
            <v>0</v>
          </cell>
        </row>
        <row r="674">
          <cell r="A674">
            <v>41577</v>
          </cell>
          <cell r="B674">
            <v>5900</v>
          </cell>
          <cell r="D674">
            <v>66.376815795898437</v>
          </cell>
          <cell r="F674">
            <v>65.4326171875</v>
          </cell>
          <cell r="G674">
            <v>6000</v>
          </cell>
          <cell r="K674">
            <v>0</v>
          </cell>
        </row>
        <row r="675">
          <cell r="A675">
            <v>41578</v>
          </cell>
          <cell r="B675">
            <v>5907</v>
          </cell>
          <cell r="D675">
            <v>66.738685607910156</v>
          </cell>
          <cell r="F675">
            <v>65.799400329589844</v>
          </cell>
          <cell r="G675">
            <v>6000</v>
          </cell>
          <cell r="K675">
            <v>0</v>
          </cell>
        </row>
        <row r="676">
          <cell r="A676">
            <v>41579</v>
          </cell>
          <cell r="B676">
            <v>5914</v>
          </cell>
          <cell r="D676">
            <v>67.044403076171875</v>
          </cell>
          <cell r="F676">
            <v>66.098991394042969</v>
          </cell>
          <cell r="G676">
            <v>6000</v>
          </cell>
          <cell r="K676">
            <v>0</v>
          </cell>
        </row>
        <row r="677">
          <cell r="A677">
            <v>41580</v>
          </cell>
          <cell r="B677">
            <v>5880</v>
          </cell>
          <cell r="D677">
            <v>66.99920654296875</v>
          </cell>
          <cell r="F677">
            <v>66.081733703613281</v>
          </cell>
          <cell r="G677">
            <v>6000</v>
          </cell>
          <cell r="K677">
            <v>0</v>
          </cell>
        </row>
        <row r="678">
          <cell r="A678">
            <v>41581</v>
          </cell>
          <cell r="B678">
            <v>5823</v>
          </cell>
          <cell r="D678">
            <v>66.780265808105469</v>
          </cell>
          <cell r="F678">
            <v>65.851280212402344</v>
          </cell>
          <cell r="G678">
            <v>6000</v>
          </cell>
          <cell r="K678">
            <v>0</v>
          </cell>
        </row>
        <row r="679">
          <cell r="A679">
            <v>41582</v>
          </cell>
          <cell r="B679">
            <v>5848</v>
          </cell>
          <cell r="D679">
            <v>67.136238098144531</v>
          </cell>
          <cell r="F679">
            <v>66.169715881347656</v>
          </cell>
          <cell r="G679">
            <v>6000</v>
          </cell>
          <cell r="K679">
            <v>0</v>
          </cell>
        </row>
        <row r="680">
          <cell r="A680">
            <v>41583</v>
          </cell>
          <cell r="B680">
            <v>5915</v>
          </cell>
          <cell r="D680">
            <v>67.740730285644531</v>
          </cell>
          <cell r="F680">
            <v>66.687850952148438</v>
          </cell>
          <cell r="G680">
            <v>6000</v>
          </cell>
          <cell r="K680">
            <v>0</v>
          </cell>
        </row>
        <row r="681">
          <cell r="A681">
            <v>41584</v>
          </cell>
          <cell r="B681">
            <v>5944</v>
          </cell>
          <cell r="D681">
            <v>67.975059509277344</v>
          </cell>
          <cell r="F681">
            <v>66.975082397460938</v>
          </cell>
          <cell r="G681">
            <v>6000</v>
          </cell>
          <cell r="K681">
            <v>0</v>
          </cell>
        </row>
        <row r="682">
          <cell r="A682">
            <v>41585</v>
          </cell>
          <cell r="B682">
            <v>5908</v>
          </cell>
          <cell r="D682">
            <v>67.95654296875</v>
          </cell>
          <cell r="F682">
            <v>66.989593505859375</v>
          </cell>
          <cell r="G682">
            <v>6000</v>
          </cell>
          <cell r="K682">
            <v>0</v>
          </cell>
        </row>
        <row r="683">
          <cell r="A683">
            <v>41586</v>
          </cell>
          <cell r="B683">
            <v>5853</v>
          </cell>
          <cell r="D683">
            <v>67.819793701171875</v>
          </cell>
          <cell r="F683">
            <v>66.852119445800781</v>
          </cell>
          <cell r="G683">
            <v>6000</v>
          </cell>
          <cell r="K683">
            <v>0</v>
          </cell>
        </row>
        <row r="684">
          <cell r="A684">
            <v>41587</v>
          </cell>
          <cell r="B684">
            <v>5895</v>
          </cell>
          <cell r="D684">
            <v>68.103096008300781</v>
          </cell>
          <cell r="F684">
            <v>67.16815185546875</v>
          </cell>
          <cell r="G684">
            <v>6000</v>
          </cell>
          <cell r="K684">
            <v>0</v>
          </cell>
        </row>
        <row r="685">
          <cell r="A685">
            <v>41588</v>
          </cell>
          <cell r="B685">
            <v>5856</v>
          </cell>
          <cell r="D685">
            <v>67.992958068847656</v>
          </cell>
          <cell r="F685">
            <v>66.977622985839844</v>
          </cell>
          <cell r="G685">
            <v>6000</v>
          </cell>
          <cell r="K685">
            <v>0</v>
          </cell>
        </row>
        <row r="686">
          <cell r="A686">
            <v>41589</v>
          </cell>
          <cell r="B686">
            <v>5798</v>
          </cell>
          <cell r="D686">
            <v>67.680732727050781</v>
          </cell>
          <cell r="F686">
            <v>66.505172729492187</v>
          </cell>
          <cell r="G686">
            <v>6000</v>
          </cell>
          <cell r="K686">
            <v>0</v>
          </cell>
        </row>
        <row r="687">
          <cell r="A687">
            <v>41590</v>
          </cell>
          <cell r="B687">
            <v>5773</v>
          </cell>
          <cell r="D687">
            <v>67.554901123046875</v>
          </cell>
          <cell r="F687">
            <v>66.354072570800781</v>
          </cell>
          <cell r="G687">
            <v>6000</v>
          </cell>
          <cell r="K687">
            <v>0</v>
          </cell>
        </row>
        <row r="688">
          <cell r="A688">
            <v>41591</v>
          </cell>
          <cell r="B688">
            <v>5792</v>
          </cell>
          <cell r="D688">
            <v>67.758705139160156</v>
          </cell>
          <cell r="F688">
            <v>66.583084106445312</v>
          </cell>
          <cell r="G688">
            <v>6000</v>
          </cell>
          <cell r="K688">
            <v>0</v>
          </cell>
        </row>
        <row r="689">
          <cell r="A689">
            <v>41592</v>
          </cell>
          <cell r="B689">
            <v>5727</v>
          </cell>
          <cell r="D689">
            <v>67.347114562988281</v>
          </cell>
          <cell r="F689">
            <v>66.203536987304688</v>
          </cell>
          <cell r="G689">
            <v>6000</v>
          </cell>
          <cell r="K689">
            <v>0</v>
          </cell>
        </row>
        <row r="690">
          <cell r="A690">
            <v>41593</v>
          </cell>
          <cell r="B690">
            <v>5733</v>
          </cell>
          <cell r="D690">
            <v>67.440208435058594</v>
          </cell>
          <cell r="F690">
            <v>66.24908447265625</v>
          </cell>
          <cell r="G690">
            <v>6000</v>
          </cell>
          <cell r="K690">
            <v>0</v>
          </cell>
        </row>
        <row r="691">
          <cell r="A691">
            <v>41594</v>
          </cell>
          <cell r="B691">
            <v>5792</v>
          </cell>
          <cell r="D691">
            <v>67.715805053710938</v>
          </cell>
          <cell r="F691">
            <v>66.5052490234375</v>
          </cell>
          <cell r="G691">
            <v>6000</v>
          </cell>
          <cell r="K691">
            <v>0</v>
          </cell>
        </row>
        <row r="692">
          <cell r="A692">
            <v>41595</v>
          </cell>
          <cell r="B692">
            <v>5821</v>
          </cell>
          <cell r="D692">
            <v>67.977340698242187</v>
          </cell>
          <cell r="F692">
            <v>66.699729919433594</v>
          </cell>
          <cell r="G692">
            <v>6000</v>
          </cell>
          <cell r="K692">
            <v>0</v>
          </cell>
        </row>
        <row r="693">
          <cell r="A693">
            <v>41596</v>
          </cell>
          <cell r="B693">
            <v>5745</v>
          </cell>
          <cell r="D693">
            <v>67.5999755859375</v>
          </cell>
          <cell r="F693">
            <v>66.430206298828125</v>
          </cell>
          <cell r="G693">
            <v>6000</v>
          </cell>
          <cell r="K693">
            <v>0</v>
          </cell>
        </row>
        <row r="694">
          <cell r="A694">
            <v>41597</v>
          </cell>
          <cell r="B694">
            <v>5739</v>
          </cell>
          <cell r="D694">
            <v>67.473884582519531</v>
          </cell>
          <cell r="F694">
            <v>66.340850830078125</v>
          </cell>
          <cell r="G694">
            <v>6000</v>
          </cell>
          <cell r="K694">
            <v>0</v>
          </cell>
        </row>
        <row r="695">
          <cell r="A695">
            <v>41598</v>
          </cell>
          <cell r="B695">
            <v>5062</v>
          </cell>
          <cell r="G695">
            <v>6000</v>
          </cell>
          <cell r="K695">
            <v>0</v>
          </cell>
        </row>
        <row r="696">
          <cell r="A696">
            <v>41599</v>
          </cell>
          <cell r="B696">
            <v>2675</v>
          </cell>
          <cell r="D696">
            <v>79.751235961914062</v>
          </cell>
          <cell r="F696">
            <v>77.10748291015625</v>
          </cell>
          <cell r="G696">
            <v>6000</v>
          </cell>
          <cell r="K696">
            <v>0</v>
          </cell>
        </row>
        <row r="697">
          <cell r="A697">
            <v>41600</v>
          </cell>
          <cell r="B697">
            <v>5991</v>
          </cell>
          <cell r="D697">
            <v>65.107734680175781</v>
          </cell>
          <cell r="F697">
            <v>63.688571929931641</v>
          </cell>
          <cell r="G697">
            <v>6000</v>
          </cell>
          <cell r="K697">
            <v>0</v>
          </cell>
        </row>
        <row r="698">
          <cell r="A698">
            <v>41601</v>
          </cell>
          <cell r="B698">
            <v>5979</v>
          </cell>
          <cell r="D698">
            <v>65.970451354980469</v>
          </cell>
          <cell r="F698">
            <v>64.463905334472656</v>
          </cell>
          <cell r="G698">
            <v>6000</v>
          </cell>
          <cell r="K698">
            <v>0</v>
          </cell>
        </row>
        <row r="699">
          <cell r="A699">
            <v>41602</v>
          </cell>
          <cell r="B699">
            <v>5931</v>
          </cell>
          <cell r="G699">
            <v>6000</v>
          </cell>
          <cell r="K699">
            <v>0</v>
          </cell>
        </row>
        <row r="700">
          <cell r="A700">
            <v>41603</v>
          </cell>
          <cell r="B700">
            <v>4452</v>
          </cell>
          <cell r="G700">
            <v>6000</v>
          </cell>
          <cell r="K700">
            <v>0</v>
          </cell>
        </row>
        <row r="701">
          <cell r="A701">
            <v>41604</v>
          </cell>
          <cell r="B701">
            <v>2729</v>
          </cell>
          <cell r="G701">
            <v>6000</v>
          </cell>
          <cell r="K701">
            <v>0</v>
          </cell>
        </row>
        <row r="702">
          <cell r="A702">
            <v>41605</v>
          </cell>
          <cell r="B702">
            <v>3441</v>
          </cell>
          <cell r="G702">
            <v>6000</v>
          </cell>
          <cell r="K702">
            <v>0</v>
          </cell>
        </row>
        <row r="703">
          <cell r="A703">
            <v>41606</v>
          </cell>
          <cell r="B703">
            <v>5903</v>
          </cell>
          <cell r="G703">
            <v>6000</v>
          </cell>
          <cell r="K703">
            <v>0</v>
          </cell>
        </row>
        <row r="704">
          <cell r="A704">
            <v>41607</v>
          </cell>
          <cell r="B704">
            <v>5921</v>
          </cell>
          <cell r="G704">
            <v>6000</v>
          </cell>
          <cell r="K704">
            <v>0</v>
          </cell>
        </row>
        <row r="705">
          <cell r="A705">
            <v>41608</v>
          </cell>
          <cell r="B705">
            <v>5855</v>
          </cell>
          <cell r="G705">
            <v>6000</v>
          </cell>
          <cell r="K705">
            <v>0</v>
          </cell>
        </row>
        <row r="706">
          <cell r="A706">
            <v>41609</v>
          </cell>
          <cell r="B706">
            <v>5784</v>
          </cell>
          <cell r="G706">
            <v>6000</v>
          </cell>
          <cell r="K706">
            <v>0</v>
          </cell>
        </row>
        <row r="707">
          <cell r="A707">
            <v>41610</v>
          </cell>
          <cell r="B707">
            <v>6186</v>
          </cell>
          <cell r="G707">
            <v>6000</v>
          </cell>
          <cell r="K707">
            <v>0</v>
          </cell>
        </row>
        <row r="708">
          <cell r="A708">
            <v>41611</v>
          </cell>
          <cell r="B708">
            <v>6385</v>
          </cell>
          <cell r="D708">
            <v>68.866020202636719</v>
          </cell>
          <cell r="F708">
            <v>67.788887023925781</v>
          </cell>
          <cell r="G708">
            <v>6000</v>
          </cell>
          <cell r="K708">
            <v>0</v>
          </cell>
        </row>
        <row r="709">
          <cell r="A709">
            <v>41612</v>
          </cell>
          <cell r="B709">
            <v>5636</v>
          </cell>
          <cell r="D709">
            <v>65.280197143554688</v>
          </cell>
          <cell r="F709">
            <v>64.245445251464844</v>
          </cell>
          <cell r="G709">
            <v>6000</v>
          </cell>
          <cell r="K709">
            <v>0</v>
          </cell>
        </row>
        <row r="710">
          <cell r="A710">
            <v>41613</v>
          </cell>
          <cell r="B710">
            <v>6013</v>
          </cell>
          <cell r="D710">
            <v>68.673233032226562</v>
          </cell>
          <cell r="F710">
            <v>67.585914611816406</v>
          </cell>
          <cell r="G710">
            <v>6000</v>
          </cell>
          <cell r="K710">
            <v>0</v>
          </cell>
        </row>
        <row r="711">
          <cell r="A711">
            <v>41614</v>
          </cell>
          <cell r="B711">
            <v>6231</v>
          </cell>
          <cell r="D711">
            <v>68.581573486328125</v>
          </cell>
          <cell r="F711">
            <v>67.540428161621094</v>
          </cell>
          <cell r="G711">
            <v>6000</v>
          </cell>
          <cell r="K711">
            <v>0</v>
          </cell>
        </row>
        <row r="712">
          <cell r="A712">
            <v>41615</v>
          </cell>
          <cell r="B712">
            <v>6346</v>
          </cell>
          <cell r="D712">
            <v>69.104347229003906</v>
          </cell>
          <cell r="F712">
            <v>67.954704284667969</v>
          </cell>
          <cell r="G712">
            <v>6000</v>
          </cell>
          <cell r="K712">
            <v>0</v>
          </cell>
        </row>
        <row r="713">
          <cell r="A713">
            <v>41616</v>
          </cell>
          <cell r="B713">
            <v>6203</v>
          </cell>
          <cell r="D713">
            <v>69.95782470703125</v>
          </cell>
          <cell r="F713">
            <v>68.779052734375</v>
          </cell>
          <cell r="G713">
            <v>6000</v>
          </cell>
          <cell r="K713">
            <v>0</v>
          </cell>
        </row>
        <row r="714">
          <cell r="A714">
            <v>41617</v>
          </cell>
          <cell r="B714">
            <v>6396</v>
          </cell>
          <cell r="D714">
            <v>69.949562072753906</v>
          </cell>
          <cell r="F714">
            <v>68.772575378417969</v>
          </cell>
          <cell r="G714">
            <v>6000</v>
          </cell>
          <cell r="K714">
            <v>0</v>
          </cell>
        </row>
        <row r="715">
          <cell r="A715">
            <v>41618</v>
          </cell>
          <cell r="B715">
            <v>6358</v>
          </cell>
          <cell r="D715">
            <v>70.241348266601563</v>
          </cell>
          <cell r="F715">
            <v>69.0047607421875</v>
          </cell>
          <cell r="G715">
            <v>6000</v>
          </cell>
          <cell r="K715">
            <v>0</v>
          </cell>
        </row>
        <row r="716">
          <cell r="A716">
            <v>41619</v>
          </cell>
          <cell r="B716">
            <v>6210</v>
          </cell>
          <cell r="D716">
            <v>70.319671630859375</v>
          </cell>
          <cell r="F716">
            <v>69.042007446289063</v>
          </cell>
          <cell r="G716">
            <v>6000</v>
          </cell>
          <cell r="K716">
            <v>0</v>
          </cell>
        </row>
        <row r="717">
          <cell r="A717">
            <v>41620</v>
          </cell>
          <cell r="B717">
            <v>6273</v>
          </cell>
          <cell r="D717">
            <v>69.478309631347656</v>
          </cell>
          <cell r="F717">
            <v>68.335258483886719</v>
          </cell>
          <cell r="G717">
            <v>6000</v>
          </cell>
          <cell r="K717">
            <v>0</v>
          </cell>
        </row>
        <row r="718">
          <cell r="A718">
            <v>41621</v>
          </cell>
          <cell r="B718">
            <v>6145</v>
          </cell>
          <cell r="D718">
            <v>69.426109313964844</v>
          </cell>
          <cell r="F718">
            <v>68.315826416015625</v>
          </cell>
          <cell r="G718">
            <v>6000</v>
          </cell>
          <cell r="K718">
            <v>0</v>
          </cell>
        </row>
        <row r="719">
          <cell r="A719">
            <v>41622</v>
          </cell>
          <cell r="B719">
            <v>5578</v>
          </cell>
          <cell r="D719">
            <v>68.880630493164063</v>
          </cell>
          <cell r="F719">
            <v>67.770156860351563</v>
          </cell>
          <cell r="G719">
            <v>6000</v>
          </cell>
          <cell r="K719">
            <v>0</v>
          </cell>
        </row>
        <row r="720">
          <cell r="A720">
            <v>41623</v>
          </cell>
          <cell r="B720">
            <v>5461</v>
          </cell>
          <cell r="D720">
            <v>66.1231689453125</v>
          </cell>
          <cell r="F720">
            <v>64.889015197753906</v>
          </cell>
          <cell r="G720">
            <v>6000</v>
          </cell>
          <cell r="K720">
            <v>0</v>
          </cell>
        </row>
        <row r="721">
          <cell r="A721">
            <v>41624</v>
          </cell>
          <cell r="B721">
            <v>6286</v>
          </cell>
          <cell r="D721">
            <v>67.419075012207031</v>
          </cell>
          <cell r="F721">
            <v>66.148704528808594</v>
          </cell>
          <cell r="G721">
            <v>6000</v>
          </cell>
          <cell r="K721">
            <v>0</v>
          </cell>
        </row>
        <row r="722">
          <cell r="A722">
            <v>41625</v>
          </cell>
          <cell r="B722">
            <v>6404</v>
          </cell>
          <cell r="D722">
            <v>70.405876159667969</v>
          </cell>
          <cell r="F722">
            <v>69.1466064453125</v>
          </cell>
          <cell r="G722">
            <v>6000</v>
          </cell>
          <cell r="K722">
            <v>0</v>
          </cell>
        </row>
        <row r="723">
          <cell r="A723">
            <v>41626</v>
          </cell>
          <cell r="B723">
            <v>6337</v>
          </cell>
          <cell r="D723">
            <v>70.755287170410156</v>
          </cell>
          <cell r="F723">
            <v>69.51519775390625</v>
          </cell>
          <cell r="G723">
            <v>6000</v>
          </cell>
          <cell r="K723">
            <v>0</v>
          </cell>
        </row>
        <row r="724">
          <cell r="A724">
            <v>41627</v>
          </cell>
          <cell r="B724">
            <v>5980</v>
          </cell>
          <cell r="D724">
            <v>69.892349243164062</v>
          </cell>
          <cell r="F724">
            <v>68.702163696289063</v>
          </cell>
          <cell r="G724">
            <v>6000</v>
          </cell>
          <cell r="K724">
            <v>0</v>
          </cell>
        </row>
        <row r="725">
          <cell r="A725">
            <v>41628</v>
          </cell>
          <cell r="B725">
            <v>6170</v>
          </cell>
          <cell r="D725">
            <v>69.484771728515625</v>
          </cell>
          <cell r="F725">
            <v>68.254066467285156</v>
          </cell>
          <cell r="G725">
            <v>6000</v>
          </cell>
          <cell r="K725">
            <v>0</v>
          </cell>
        </row>
        <row r="726">
          <cell r="A726">
            <v>41629</v>
          </cell>
          <cell r="B726">
            <v>6155</v>
          </cell>
          <cell r="D726">
            <v>69.933059692382812</v>
          </cell>
          <cell r="F726">
            <v>68.648643493652344</v>
          </cell>
          <cell r="G726">
            <v>6000</v>
          </cell>
          <cell r="K726">
            <v>0</v>
          </cell>
        </row>
        <row r="727">
          <cell r="A727">
            <v>41630</v>
          </cell>
          <cell r="B727">
            <v>6252</v>
          </cell>
          <cell r="D727">
            <v>67.307662963867188</v>
          </cell>
          <cell r="F727">
            <v>66.065460205078125</v>
          </cell>
          <cell r="G727">
            <v>6000</v>
          </cell>
          <cell r="K727">
            <v>0</v>
          </cell>
        </row>
        <row r="728">
          <cell r="A728">
            <v>41631</v>
          </cell>
          <cell r="B728">
            <v>6214</v>
          </cell>
          <cell r="D728">
            <v>69.735313415527344</v>
          </cell>
          <cell r="F728">
            <v>68.499458312988281</v>
          </cell>
          <cell r="G728">
            <v>6000</v>
          </cell>
          <cell r="K728">
            <v>0</v>
          </cell>
        </row>
        <row r="729">
          <cell r="A729">
            <v>41632</v>
          </cell>
          <cell r="B729">
            <v>6197</v>
          </cell>
          <cell r="D729">
            <v>69.921630859375</v>
          </cell>
          <cell r="F729">
            <v>68.727119445800781</v>
          </cell>
          <cell r="G729">
            <v>6000</v>
          </cell>
          <cell r="K729">
            <v>0</v>
          </cell>
        </row>
        <row r="730">
          <cell r="A730">
            <v>41633</v>
          </cell>
          <cell r="B730">
            <v>6153</v>
          </cell>
          <cell r="D730">
            <v>69.8514404296875</v>
          </cell>
          <cell r="F730">
            <v>68.638313293457031</v>
          </cell>
          <cell r="G730">
            <v>6000</v>
          </cell>
          <cell r="K730">
            <v>0</v>
          </cell>
        </row>
        <row r="731">
          <cell r="A731">
            <v>41634</v>
          </cell>
          <cell r="B731">
            <v>6108</v>
          </cell>
          <cell r="D731">
            <v>69.973472595214844</v>
          </cell>
          <cell r="F731">
            <v>68.6837158203125</v>
          </cell>
          <cell r="G731">
            <v>6000</v>
          </cell>
          <cell r="K731">
            <v>0</v>
          </cell>
        </row>
        <row r="732">
          <cell r="A732">
            <v>41635</v>
          </cell>
          <cell r="B732">
            <v>6170</v>
          </cell>
          <cell r="D732">
            <v>70.023872375488281</v>
          </cell>
          <cell r="F732">
            <v>68.726913452148438</v>
          </cell>
          <cell r="G732">
            <v>6000</v>
          </cell>
          <cell r="K732">
            <v>0</v>
          </cell>
        </row>
        <row r="733">
          <cell r="A733">
            <v>41636</v>
          </cell>
          <cell r="B733">
            <v>6009</v>
          </cell>
          <cell r="D733">
            <v>69.995796203613281</v>
          </cell>
          <cell r="F733">
            <v>68.714408874511719</v>
          </cell>
          <cell r="G733">
            <v>6000</v>
          </cell>
          <cell r="K733">
            <v>0</v>
          </cell>
        </row>
        <row r="734">
          <cell r="A734">
            <v>41637</v>
          </cell>
          <cell r="B734">
            <v>6146</v>
          </cell>
          <cell r="D734">
            <v>69.309257507324219</v>
          </cell>
          <cell r="F734">
            <v>68.056510925292969</v>
          </cell>
          <cell r="G734">
            <v>6000</v>
          </cell>
          <cell r="K734">
            <v>0</v>
          </cell>
        </row>
        <row r="735">
          <cell r="A735">
            <v>41638</v>
          </cell>
          <cell r="B735">
            <v>6106</v>
          </cell>
          <cell r="D735">
            <v>69.933906555175781</v>
          </cell>
          <cell r="F735">
            <v>68.75042724609375</v>
          </cell>
          <cell r="G735">
            <v>6000</v>
          </cell>
          <cell r="K735">
            <v>0</v>
          </cell>
        </row>
        <row r="736">
          <cell r="A736">
            <v>41639</v>
          </cell>
          <cell r="B736">
            <v>6117</v>
          </cell>
          <cell r="D736">
            <v>69.940116882324219</v>
          </cell>
          <cell r="F736">
            <v>68.772193908691406</v>
          </cell>
          <cell r="G736">
            <v>6000</v>
          </cell>
          <cell r="K736">
            <v>0</v>
          </cell>
        </row>
        <row r="737">
          <cell r="A737">
            <v>41640</v>
          </cell>
          <cell r="B737">
            <v>6125</v>
          </cell>
          <cell r="D737">
            <v>69.993080139160156</v>
          </cell>
          <cell r="F737">
            <v>68.822494506835937</v>
          </cell>
          <cell r="G737">
            <v>6000</v>
          </cell>
          <cell r="K737">
            <v>0</v>
          </cell>
        </row>
        <row r="738">
          <cell r="A738">
            <v>41641</v>
          </cell>
          <cell r="B738">
            <v>6125</v>
          </cell>
          <cell r="D738">
            <v>70.037971496582031</v>
          </cell>
          <cell r="F738">
            <v>68.858833312988281</v>
          </cell>
          <cell r="G738">
            <v>6000</v>
          </cell>
          <cell r="K738">
            <v>0</v>
          </cell>
        </row>
        <row r="739">
          <cell r="A739">
            <v>41642</v>
          </cell>
          <cell r="B739">
            <v>6104</v>
          </cell>
          <cell r="D739">
            <v>70.251449584960938</v>
          </cell>
          <cell r="F739">
            <v>69.009819030761719</v>
          </cell>
          <cell r="G739">
            <v>6000</v>
          </cell>
          <cell r="K739">
            <v>0</v>
          </cell>
        </row>
        <row r="740">
          <cell r="A740">
            <v>41643</v>
          </cell>
          <cell r="B740">
            <v>6104</v>
          </cell>
          <cell r="D740">
            <v>70.458168029785156</v>
          </cell>
          <cell r="F740">
            <v>69.199897766113281</v>
          </cell>
          <cell r="G740">
            <v>6000</v>
          </cell>
          <cell r="K740">
            <v>0</v>
          </cell>
        </row>
        <row r="741">
          <cell r="A741">
            <v>41644</v>
          </cell>
          <cell r="B741">
            <v>5325</v>
          </cell>
          <cell r="D741">
            <v>65.670677185058594</v>
          </cell>
          <cell r="F741">
            <v>64.080841064453125</v>
          </cell>
          <cell r="G741">
            <v>6000</v>
          </cell>
          <cell r="K741">
            <v>0</v>
          </cell>
        </row>
        <row r="742">
          <cell r="A742">
            <v>41645</v>
          </cell>
          <cell r="B742">
            <v>5303</v>
          </cell>
          <cell r="D742">
            <v>63.960029602050781</v>
          </cell>
          <cell r="F742">
            <v>62.040000915527344</v>
          </cell>
          <cell r="G742">
            <v>6000</v>
          </cell>
          <cell r="K742">
            <v>0</v>
          </cell>
        </row>
        <row r="743">
          <cell r="A743">
            <v>41646</v>
          </cell>
          <cell r="B743">
            <v>5314</v>
          </cell>
          <cell r="D743">
            <v>63.882369995117187</v>
          </cell>
          <cell r="F743">
            <v>61.896369934082031</v>
          </cell>
          <cell r="G743">
            <v>6000</v>
          </cell>
          <cell r="K743">
            <v>0</v>
          </cell>
        </row>
        <row r="744">
          <cell r="A744">
            <v>41647</v>
          </cell>
          <cell r="B744">
            <v>5254</v>
          </cell>
          <cell r="D744">
            <v>63.855266571044922</v>
          </cell>
          <cell r="F744">
            <v>61.877395629882813</v>
          </cell>
          <cell r="G744">
            <v>6000</v>
          </cell>
          <cell r="K744">
            <v>0</v>
          </cell>
        </row>
        <row r="745">
          <cell r="A745">
            <v>41648</v>
          </cell>
          <cell r="B745">
            <v>5392</v>
          </cell>
          <cell r="D745">
            <v>63.774711608886719</v>
          </cell>
          <cell r="F745">
            <v>61.827465057373047</v>
          </cell>
          <cell r="G745">
            <v>6000</v>
          </cell>
          <cell r="K745">
            <v>0</v>
          </cell>
        </row>
        <row r="746">
          <cell r="A746">
            <v>41649</v>
          </cell>
          <cell r="B746">
            <v>5383</v>
          </cell>
          <cell r="D746">
            <v>63.413803100585938</v>
          </cell>
          <cell r="F746">
            <v>61.523117065429688</v>
          </cell>
          <cell r="G746">
            <v>6000</v>
          </cell>
          <cell r="K746">
            <v>0</v>
          </cell>
        </row>
        <row r="747">
          <cell r="A747">
            <v>41650</v>
          </cell>
          <cell r="B747">
            <v>5442</v>
          </cell>
          <cell r="D747">
            <v>63.241252899169922</v>
          </cell>
          <cell r="F747">
            <v>61.336090087890625</v>
          </cell>
          <cell r="G747">
            <v>6000</v>
          </cell>
          <cell r="K747">
            <v>0</v>
          </cell>
        </row>
        <row r="748">
          <cell r="A748">
            <v>41651</v>
          </cell>
          <cell r="B748">
            <v>5436</v>
          </cell>
          <cell r="D748">
            <v>63.571517944335938</v>
          </cell>
          <cell r="F748">
            <v>61.599609375</v>
          </cell>
          <cell r="G748">
            <v>6000</v>
          </cell>
          <cell r="K748">
            <v>0</v>
          </cell>
        </row>
        <row r="749">
          <cell r="A749">
            <v>41652</v>
          </cell>
          <cell r="B749">
            <v>5455</v>
          </cell>
          <cell r="D749">
            <v>63.625263214111328</v>
          </cell>
          <cell r="F749">
            <v>61.648246765136719</v>
          </cell>
          <cell r="G749">
            <v>6000</v>
          </cell>
          <cell r="K749">
            <v>0</v>
          </cell>
        </row>
        <row r="750">
          <cell r="A750">
            <v>41653</v>
          </cell>
          <cell r="B750">
            <v>5430</v>
          </cell>
          <cell r="D750">
            <v>63.944412231445313</v>
          </cell>
          <cell r="F750">
            <v>61.998752593994141</v>
          </cell>
          <cell r="G750">
            <v>6000</v>
          </cell>
          <cell r="K750">
            <v>0</v>
          </cell>
        </row>
        <row r="751">
          <cell r="A751">
            <v>41654</v>
          </cell>
          <cell r="B751">
            <v>5455</v>
          </cell>
          <cell r="D751">
            <v>63.369499206542969</v>
          </cell>
          <cell r="F751">
            <v>61.438381195068359</v>
          </cell>
          <cell r="G751">
            <v>6000</v>
          </cell>
          <cell r="K751">
            <v>0</v>
          </cell>
        </row>
        <row r="752">
          <cell r="A752">
            <v>41655</v>
          </cell>
          <cell r="B752">
            <v>5350</v>
          </cell>
          <cell r="D752">
            <v>63.358863830566406</v>
          </cell>
          <cell r="F752">
            <v>61.452316284179688</v>
          </cell>
          <cell r="G752">
            <v>6000</v>
          </cell>
          <cell r="K752">
            <v>0</v>
          </cell>
        </row>
        <row r="753">
          <cell r="A753">
            <v>41656</v>
          </cell>
          <cell r="B753">
            <v>5404</v>
          </cell>
          <cell r="D753">
            <v>63.279758453369141</v>
          </cell>
          <cell r="F753">
            <v>61.436904907226563</v>
          </cell>
          <cell r="G753">
            <v>6000</v>
          </cell>
          <cell r="K753">
            <v>0</v>
          </cell>
        </row>
        <row r="754">
          <cell r="A754">
            <v>41657</v>
          </cell>
          <cell r="B754">
            <v>5400</v>
          </cell>
          <cell r="D754">
            <v>63.384563446044922</v>
          </cell>
          <cell r="F754">
            <v>61.524013519287109</v>
          </cell>
          <cell r="G754">
            <v>6000</v>
          </cell>
          <cell r="K754">
            <v>0</v>
          </cell>
        </row>
        <row r="755">
          <cell r="A755">
            <v>41658</v>
          </cell>
          <cell r="B755">
            <v>5391</v>
          </cell>
          <cell r="D755">
            <v>63.60791015625</v>
          </cell>
          <cell r="F755">
            <v>61.61419677734375</v>
          </cell>
          <cell r="G755">
            <v>6000</v>
          </cell>
          <cell r="K755">
            <v>0</v>
          </cell>
        </row>
        <row r="756">
          <cell r="A756">
            <v>41659</v>
          </cell>
          <cell r="B756">
            <v>5537</v>
          </cell>
          <cell r="D756">
            <v>63.65814208984375</v>
          </cell>
          <cell r="F756">
            <v>61.722522735595703</v>
          </cell>
          <cell r="G756">
            <v>6000</v>
          </cell>
          <cell r="K756">
            <v>0</v>
          </cell>
        </row>
        <row r="757">
          <cell r="A757">
            <v>41660</v>
          </cell>
          <cell r="B757">
            <v>5434</v>
          </cell>
          <cell r="D757">
            <v>63.693077087402344</v>
          </cell>
          <cell r="F757">
            <v>61.803966522216797</v>
          </cell>
          <cell r="G757">
            <v>6000</v>
          </cell>
          <cell r="K757">
            <v>0</v>
          </cell>
        </row>
        <row r="758">
          <cell r="A758">
            <v>41661</v>
          </cell>
          <cell r="B758">
            <v>5383</v>
          </cell>
          <cell r="D758">
            <v>63.570220947265625</v>
          </cell>
          <cell r="F758">
            <v>61.652366638183594</v>
          </cell>
          <cell r="G758">
            <v>6000</v>
          </cell>
          <cell r="K758">
            <v>0</v>
          </cell>
        </row>
        <row r="759">
          <cell r="A759">
            <v>41662</v>
          </cell>
          <cell r="B759">
            <v>5335</v>
          </cell>
          <cell r="G759">
            <v>6000</v>
          </cell>
          <cell r="K759">
            <v>0</v>
          </cell>
        </row>
        <row r="760">
          <cell r="A760">
            <v>41663</v>
          </cell>
          <cell r="B760">
            <v>5373</v>
          </cell>
          <cell r="D760">
            <v>63.612503051757813</v>
          </cell>
          <cell r="F760">
            <v>61.730556488037109</v>
          </cell>
          <cell r="G760">
            <v>6000</v>
          </cell>
          <cell r="K760">
            <v>0</v>
          </cell>
        </row>
        <row r="761">
          <cell r="A761">
            <v>41664</v>
          </cell>
          <cell r="B761">
            <v>5329</v>
          </cell>
          <cell r="D761">
            <v>61.623104095458984</v>
          </cell>
          <cell r="F761">
            <v>49.419361114501953</v>
          </cell>
          <cell r="G761">
            <v>6000</v>
          </cell>
          <cell r="K761">
            <v>0</v>
          </cell>
        </row>
        <row r="762">
          <cell r="A762">
            <v>41665</v>
          </cell>
          <cell r="B762">
            <v>5508</v>
          </cell>
          <cell r="D762">
            <v>72.330131530761719</v>
          </cell>
          <cell r="F762">
            <v>73.158233642578125</v>
          </cell>
          <cell r="G762">
            <v>6000</v>
          </cell>
          <cell r="K762">
            <v>0</v>
          </cell>
        </row>
        <row r="763">
          <cell r="A763">
            <v>41666</v>
          </cell>
          <cell r="B763">
            <v>5622</v>
          </cell>
          <cell r="D763">
            <v>61.725994110107422</v>
          </cell>
          <cell r="F763">
            <v>59.74005126953125</v>
          </cell>
          <cell r="G763">
            <v>6000</v>
          </cell>
          <cell r="K763">
            <v>0</v>
          </cell>
        </row>
        <row r="764">
          <cell r="A764">
            <v>41667</v>
          </cell>
          <cell r="B764">
            <v>5516</v>
          </cell>
          <cell r="D764">
            <v>61.1669921875</v>
          </cell>
          <cell r="F764">
            <v>59.157306671142578</v>
          </cell>
          <cell r="G764">
            <v>6000</v>
          </cell>
          <cell r="K764">
            <v>0</v>
          </cell>
        </row>
        <row r="765">
          <cell r="A765">
            <v>41668</v>
          </cell>
          <cell r="B765">
            <v>3328</v>
          </cell>
          <cell r="D765">
            <v>70.213996887207031</v>
          </cell>
          <cell r="F765">
            <v>69.401443481445313</v>
          </cell>
          <cell r="G765">
            <v>6000</v>
          </cell>
          <cell r="K765">
            <v>0</v>
          </cell>
        </row>
        <row r="766">
          <cell r="A766">
            <v>41669</v>
          </cell>
          <cell r="B766">
            <v>5652</v>
          </cell>
          <cell r="D766">
            <v>66.480735778808594</v>
          </cell>
          <cell r="F766">
            <v>65.747276306152344</v>
          </cell>
          <cell r="G766">
            <v>6000</v>
          </cell>
          <cell r="K766">
            <v>0</v>
          </cell>
        </row>
        <row r="767">
          <cell r="A767">
            <v>41670</v>
          </cell>
          <cell r="B767">
            <v>5706</v>
          </cell>
          <cell r="D767">
            <v>62.223869323730469</v>
          </cell>
          <cell r="F767">
            <v>60.155433654785156</v>
          </cell>
          <cell r="G767">
            <v>6000</v>
          </cell>
          <cell r="K767">
            <v>0</v>
          </cell>
        </row>
        <row r="768">
          <cell r="A768">
            <v>41671</v>
          </cell>
          <cell r="B768">
            <v>5636</v>
          </cell>
          <cell r="D768">
            <v>62.485694885253906</v>
          </cell>
          <cell r="F768">
            <v>60.365055084228516</v>
          </cell>
          <cell r="G768">
            <v>6000</v>
          </cell>
          <cell r="K768">
            <v>0</v>
          </cell>
        </row>
        <row r="769">
          <cell r="A769">
            <v>41672</v>
          </cell>
          <cell r="B769">
            <v>5517</v>
          </cell>
          <cell r="D769">
            <v>62.664012908935547</v>
          </cell>
          <cell r="F769">
            <v>60.537555694580078</v>
          </cell>
          <cell r="G769">
            <v>6000</v>
          </cell>
          <cell r="K769">
            <v>0</v>
          </cell>
        </row>
        <row r="770">
          <cell r="A770">
            <v>41673</v>
          </cell>
          <cell r="B770">
            <v>5517</v>
          </cell>
          <cell r="D770">
            <v>63.490322113037109</v>
          </cell>
          <cell r="F770">
            <v>61.395267486572266</v>
          </cell>
          <cell r="G770">
            <v>6000</v>
          </cell>
          <cell r="K770">
            <v>0</v>
          </cell>
        </row>
        <row r="771">
          <cell r="A771">
            <v>41674</v>
          </cell>
          <cell r="B771">
            <v>5765</v>
          </cell>
          <cell r="D771">
            <v>64.103309631347656</v>
          </cell>
          <cell r="F771">
            <v>62.035179138183594</v>
          </cell>
          <cell r="G771">
            <v>6000</v>
          </cell>
          <cell r="K771">
            <v>0</v>
          </cell>
        </row>
        <row r="772">
          <cell r="A772">
            <v>41675</v>
          </cell>
          <cell r="B772">
            <v>5733</v>
          </cell>
          <cell r="D772">
            <v>64.356666564941406</v>
          </cell>
          <cell r="F772">
            <v>62.176116943359375</v>
          </cell>
          <cell r="G772">
            <v>6000</v>
          </cell>
          <cell r="K772">
            <v>0</v>
          </cell>
        </row>
        <row r="773">
          <cell r="A773">
            <v>41676</v>
          </cell>
          <cell r="B773">
            <v>5769</v>
          </cell>
          <cell r="D773">
            <v>64.336372375488281</v>
          </cell>
          <cell r="F773">
            <v>62.075107574462891</v>
          </cell>
          <cell r="G773">
            <v>6000</v>
          </cell>
          <cell r="K773">
            <v>0</v>
          </cell>
        </row>
        <row r="774">
          <cell r="A774">
            <v>41677</v>
          </cell>
          <cell r="B774">
            <v>5749</v>
          </cell>
          <cell r="D774">
            <v>64.424468994140625</v>
          </cell>
          <cell r="F774">
            <v>62.212875366210937</v>
          </cell>
          <cell r="G774">
            <v>6000</v>
          </cell>
          <cell r="K774">
            <v>0</v>
          </cell>
        </row>
        <row r="775">
          <cell r="A775">
            <v>41678</v>
          </cell>
          <cell r="B775">
            <v>5502</v>
          </cell>
          <cell r="D775">
            <v>63.356616973876953</v>
          </cell>
          <cell r="F775">
            <v>61.268306732177734</v>
          </cell>
          <cell r="G775">
            <v>6000</v>
          </cell>
          <cell r="K775">
            <v>0</v>
          </cell>
        </row>
        <row r="776">
          <cell r="A776">
            <v>41679</v>
          </cell>
          <cell r="B776">
            <v>5538</v>
          </cell>
          <cell r="D776">
            <v>62.885383605957031</v>
          </cell>
          <cell r="F776">
            <v>60.753562927246094</v>
          </cell>
          <cell r="G776">
            <v>6000</v>
          </cell>
          <cell r="K776">
            <v>0</v>
          </cell>
        </row>
        <row r="777">
          <cell r="A777">
            <v>41680</v>
          </cell>
          <cell r="B777">
            <v>5568</v>
          </cell>
          <cell r="D777">
            <v>62.956413269042969</v>
          </cell>
          <cell r="F777">
            <v>60.829742431640625</v>
          </cell>
          <cell r="G777">
            <v>6000</v>
          </cell>
          <cell r="K777">
            <v>0</v>
          </cell>
        </row>
        <row r="778">
          <cell r="A778">
            <v>41681</v>
          </cell>
          <cell r="B778">
            <v>5548</v>
          </cell>
          <cell r="D778">
            <v>63.074295043945313</v>
          </cell>
          <cell r="F778">
            <v>60.926849365234375</v>
          </cell>
          <cell r="G778">
            <v>6000</v>
          </cell>
          <cell r="K778">
            <v>0</v>
          </cell>
        </row>
        <row r="779">
          <cell r="A779">
            <v>41682</v>
          </cell>
          <cell r="B779">
            <v>5567</v>
          </cell>
          <cell r="D779">
            <v>63.203712463378906</v>
          </cell>
          <cell r="F779">
            <v>61.034885406494141</v>
          </cell>
          <cell r="G779">
            <v>6000</v>
          </cell>
          <cell r="K779">
            <v>0</v>
          </cell>
        </row>
        <row r="780">
          <cell r="A780">
            <v>41683</v>
          </cell>
          <cell r="B780">
            <v>5562</v>
          </cell>
          <cell r="D780">
            <v>63.162925720214844</v>
          </cell>
          <cell r="F780">
            <v>61.056797027587891</v>
          </cell>
          <cell r="G780">
            <v>6000</v>
          </cell>
          <cell r="K780">
            <v>0</v>
          </cell>
        </row>
        <row r="781">
          <cell r="A781">
            <v>41684</v>
          </cell>
          <cell r="B781">
            <v>5501</v>
          </cell>
          <cell r="D781">
            <v>63.094108581542969</v>
          </cell>
          <cell r="F781">
            <v>61.008632659912109</v>
          </cell>
          <cell r="G781">
            <v>6000</v>
          </cell>
          <cell r="K781">
            <v>0</v>
          </cell>
        </row>
        <row r="782">
          <cell r="A782">
            <v>41685</v>
          </cell>
          <cell r="B782">
            <v>5466</v>
          </cell>
          <cell r="D782">
            <v>62.973197937011719</v>
          </cell>
          <cell r="F782">
            <v>60.875514984130859</v>
          </cell>
          <cell r="G782">
            <v>6000</v>
          </cell>
          <cell r="K782">
            <v>0</v>
          </cell>
        </row>
        <row r="783">
          <cell r="A783">
            <v>41686</v>
          </cell>
          <cell r="B783">
            <v>5357</v>
          </cell>
          <cell r="D783">
            <v>62.602218627929688</v>
          </cell>
          <cell r="F783">
            <v>60.551044464111328</v>
          </cell>
          <cell r="G783">
            <v>6000</v>
          </cell>
          <cell r="K783">
            <v>0</v>
          </cell>
        </row>
        <row r="784">
          <cell r="A784">
            <v>41687</v>
          </cell>
          <cell r="B784">
            <v>5508</v>
          </cell>
          <cell r="D784">
            <v>62.713008880615234</v>
          </cell>
          <cell r="F784">
            <v>60.667976379394531</v>
          </cell>
          <cell r="G784">
            <v>6000</v>
          </cell>
          <cell r="K784">
            <v>0</v>
          </cell>
        </row>
        <row r="785">
          <cell r="A785">
            <v>41688</v>
          </cell>
          <cell r="B785">
            <v>5350</v>
          </cell>
          <cell r="D785">
            <v>62.232639312744141</v>
          </cell>
          <cell r="F785">
            <v>60.161136627197266</v>
          </cell>
          <cell r="G785">
            <v>6000</v>
          </cell>
          <cell r="K785">
            <v>0</v>
          </cell>
        </row>
        <row r="786">
          <cell r="A786">
            <v>41689</v>
          </cell>
          <cell r="B786">
            <v>5385</v>
          </cell>
          <cell r="D786">
            <v>62.227630615234375</v>
          </cell>
          <cell r="F786">
            <v>60.126914978027344</v>
          </cell>
          <cell r="G786">
            <v>6000</v>
          </cell>
          <cell r="K786">
            <v>0</v>
          </cell>
        </row>
        <row r="787">
          <cell r="A787">
            <v>41690</v>
          </cell>
          <cell r="B787">
            <v>5457</v>
          </cell>
          <cell r="D787">
            <v>62.798740386962891</v>
          </cell>
          <cell r="F787">
            <v>60.701160430908203</v>
          </cell>
          <cell r="G787">
            <v>6000</v>
          </cell>
          <cell r="K787">
            <v>0</v>
          </cell>
        </row>
        <row r="788">
          <cell r="A788">
            <v>41691</v>
          </cell>
          <cell r="B788">
            <v>5444</v>
          </cell>
          <cell r="D788">
            <v>62.975589752197266</v>
          </cell>
          <cell r="F788">
            <v>60.886573791503906</v>
          </cell>
          <cell r="G788">
            <v>6000</v>
          </cell>
          <cell r="K788">
            <v>0</v>
          </cell>
        </row>
        <row r="789">
          <cell r="A789">
            <v>41692</v>
          </cell>
          <cell r="B789">
            <v>5450</v>
          </cell>
          <cell r="D789">
            <v>63.031551361083984</v>
          </cell>
          <cell r="F789">
            <v>60.927169799804688</v>
          </cell>
          <cell r="G789">
            <v>6000</v>
          </cell>
          <cell r="K789">
            <v>0</v>
          </cell>
        </row>
        <row r="790">
          <cell r="A790">
            <v>41693</v>
          </cell>
          <cell r="B790">
            <v>5455</v>
          </cell>
          <cell r="D790">
            <v>63.064716339111328</v>
          </cell>
          <cell r="F790">
            <v>61.001792907714844</v>
          </cell>
          <cell r="G790">
            <v>6000</v>
          </cell>
          <cell r="K790">
            <v>0</v>
          </cell>
        </row>
        <row r="791">
          <cell r="A791">
            <v>41694</v>
          </cell>
          <cell r="B791">
            <v>5252</v>
          </cell>
          <cell r="D791">
            <v>61.944175720214844</v>
          </cell>
          <cell r="F791">
            <v>59.661727905273438</v>
          </cell>
          <cell r="G791">
            <v>6000</v>
          </cell>
          <cell r="K791">
            <v>0</v>
          </cell>
        </row>
        <row r="792">
          <cell r="A792">
            <v>41695</v>
          </cell>
          <cell r="B792">
            <v>5108</v>
          </cell>
          <cell r="D792">
            <v>59.755611419677734</v>
          </cell>
          <cell r="F792">
            <v>57.146495819091797</v>
          </cell>
          <cell r="G792">
            <v>6000</v>
          </cell>
          <cell r="K792">
            <v>0</v>
          </cell>
        </row>
        <row r="793">
          <cell r="A793">
            <v>41696</v>
          </cell>
          <cell r="B793">
            <v>5166</v>
          </cell>
          <cell r="D793">
            <v>60.203765869140625</v>
          </cell>
          <cell r="F793">
            <v>57.476291656494141</v>
          </cell>
          <cell r="G793">
            <v>6000</v>
          </cell>
          <cell r="K793">
            <v>0</v>
          </cell>
        </row>
        <row r="794">
          <cell r="A794">
            <v>41697</v>
          </cell>
          <cell r="B794">
            <v>5214</v>
          </cell>
          <cell r="D794">
            <v>60.457649230957031</v>
          </cell>
          <cell r="F794">
            <v>57.953998565673828</v>
          </cell>
          <cell r="G794">
            <v>6000</v>
          </cell>
          <cell r="K794">
            <v>0</v>
          </cell>
        </row>
        <row r="795">
          <cell r="A795">
            <v>41698</v>
          </cell>
          <cell r="B795">
            <v>5305</v>
          </cell>
          <cell r="D795">
            <v>61.419857025146484</v>
          </cell>
          <cell r="F795">
            <v>59.221630096435547</v>
          </cell>
          <cell r="G795">
            <v>6000</v>
          </cell>
          <cell r="K795">
            <v>0</v>
          </cell>
        </row>
        <row r="796">
          <cell r="A796">
            <v>41699</v>
          </cell>
          <cell r="B796">
            <v>5299</v>
          </cell>
          <cell r="D796">
            <v>61.604709625244141</v>
          </cell>
          <cell r="F796">
            <v>59.466888427734375</v>
          </cell>
          <cell r="G796">
            <v>6000</v>
          </cell>
          <cell r="K796">
            <v>0</v>
          </cell>
        </row>
        <row r="797">
          <cell r="A797">
            <v>41700</v>
          </cell>
          <cell r="B797">
            <v>5333</v>
          </cell>
          <cell r="D797">
            <v>61.966865539550781</v>
          </cell>
          <cell r="F797">
            <v>59.726577758789063</v>
          </cell>
          <cell r="G797">
            <v>6000</v>
          </cell>
          <cell r="K797">
            <v>0</v>
          </cell>
        </row>
        <row r="798">
          <cell r="A798">
            <v>41701</v>
          </cell>
          <cell r="B798">
            <v>5306</v>
          </cell>
          <cell r="D798">
            <v>61.908283233642578</v>
          </cell>
          <cell r="F798">
            <v>59.701332092285156</v>
          </cell>
          <cell r="G798">
            <v>6000</v>
          </cell>
          <cell r="K798">
            <v>0</v>
          </cell>
        </row>
        <row r="799">
          <cell r="A799">
            <v>41702</v>
          </cell>
          <cell r="B799">
            <v>5204</v>
          </cell>
          <cell r="D799">
            <v>62.058551788330078</v>
          </cell>
          <cell r="F799">
            <v>59.918296813964844</v>
          </cell>
          <cell r="G799">
            <v>6000</v>
          </cell>
          <cell r="K799">
            <v>0</v>
          </cell>
        </row>
        <row r="800">
          <cell r="A800">
            <v>41703</v>
          </cell>
          <cell r="B800">
            <v>5316</v>
          </cell>
          <cell r="D800">
            <v>61.617412567138672</v>
          </cell>
          <cell r="F800">
            <v>59.427455902099609</v>
          </cell>
          <cell r="G800">
            <v>6000</v>
          </cell>
          <cell r="K800">
            <v>0</v>
          </cell>
        </row>
        <row r="801">
          <cell r="A801">
            <v>41704</v>
          </cell>
          <cell r="B801">
            <v>5284</v>
          </cell>
          <cell r="D801">
            <v>61.692638397216797</v>
          </cell>
          <cell r="F801">
            <v>59.539649963378906</v>
          </cell>
          <cell r="G801">
            <v>6000</v>
          </cell>
          <cell r="K801">
            <v>0</v>
          </cell>
        </row>
        <row r="802">
          <cell r="A802">
            <v>41705</v>
          </cell>
          <cell r="B802">
            <v>4993</v>
          </cell>
          <cell r="D802">
            <v>60.512683868408203</v>
          </cell>
          <cell r="F802">
            <v>56.643623352050781</v>
          </cell>
          <cell r="G802">
            <v>6000</v>
          </cell>
          <cell r="K802">
            <v>0</v>
          </cell>
        </row>
        <row r="803">
          <cell r="A803">
            <v>41706</v>
          </cell>
          <cell r="B803">
            <v>5791</v>
          </cell>
          <cell r="D803">
            <v>53.792922973632813</v>
          </cell>
          <cell r="F803">
            <v>44.027698516845703</v>
          </cell>
          <cell r="G803">
            <v>6000</v>
          </cell>
          <cell r="K803">
            <v>0</v>
          </cell>
        </row>
        <row r="804">
          <cell r="A804">
            <v>41707</v>
          </cell>
          <cell r="B804">
            <v>807</v>
          </cell>
          <cell r="D804">
            <v>16.004257202148437</v>
          </cell>
          <cell r="F804">
            <v>16.318254470825195</v>
          </cell>
          <cell r="G804">
            <v>6000</v>
          </cell>
          <cell r="K804">
            <v>0</v>
          </cell>
        </row>
        <row r="805">
          <cell r="A805">
            <v>41708</v>
          </cell>
          <cell r="B805">
            <v>6524</v>
          </cell>
          <cell r="D805">
            <v>62.196922302246094</v>
          </cell>
          <cell r="F805">
            <v>60.290367126464844</v>
          </cell>
          <cell r="G805">
            <v>6000</v>
          </cell>
          <cell r="K805">
            <v>0</v>
          </cell>
        </row>
        <row r="806">
          <cell r="A806">
            <v>41709</v>
          </cell>
          <cell r="B806">
            <v>6004</v>
          </cell>
          <cell r="D806">
            <v>63.122520446777344</v>
          </cell>
          <cell r="F806">
            <v>61.223751068115234</v>
          </cell>
          <cell r="G806">
            <v>6000</v>
          </cell>
          <cell r="K806">
            <v>0</v>
          </cell>
        </row>
        <row r="807">
          <cell r="A807">
            <v>41710</v>
          </cell>
          <cell r="B807">
            <v>5214</v>
          </cell>
          <cell r="D807">
            <v>60.702178955078125</v>
          </cell>
          <cell r="F807">
            <v>59.283515930175781</v>
          </cell>
          <cell r="G807">
            <v>6000</v>
          </cell>
          <cell r="K807">
            <v>0</v>
          </cell>
        </row>
        <row r="808">
          <cell r="A808">
            <v>41711</v>
          </cell>
          <cell r="B808">
            <v>5400</v>
          </cell>
          <cell r="D808">
            <v>60.844352722167969</v>
          </cell>
          <cell r="F808">
            <v>59.908611297607422</v>
          </cell>
          <cell r="G808">
            <v>6000</v>
          </cell>
          <cell r="K808">
            <v>0</v>
          </cell>
        </row>
        <row r="809">
          <cell r="A809">
            <v>41712</v>
          </cell>
          <cell r="B809">
            <v>5214</v>
          </cell>
          <cell r="D809">
            <v>60.085502624511719</v>
          </cell>
          <cell r="F809">
            <v>59.216037750244141</v>
          </cell>
          <cell r="G809">
            <v>6000</v>
          </cell>
          <cell r="K809">
            <v>0</v>
          </cell>
        </row>
        <row r="810">
          <cell r="A810">
            <v>41713</v>
          </cell>
          <cell r="B810">
            <v>5353</v>
          </cell>
          <cell r="D810">
            <v>60.855064392089844</v>
          </cell>
          <cell r="F810">
            <v>59.967800140380859</v>
          </cell>
          <cell r="G810">
            <v>6000</v>
          </cell>
          <cell r="K810">
            <v>0</v>
          </cell>
        </row>
        <row r="811">
          <cell r="A811">
            <v>41714</v>
          </cell>
          <cell r="B811">
            <v>5214</v>
          </cell>
          <cell r="D811">
            <v>60.564308166503906</v>
          </cell>
          <cell r="F811">
            <v>59.599845886230469</v>
          </cell>
          <cell r="G811">
            <v>6000</v>
          </cell>
          <cell r="K811">
            <v>0</v>
          </cell>
        </row>
        <row r="812">
          <cell r="A812">
            <v>41715</v>
          </cell>
          <cell r="B812">
            <v>6044</v>
          </cell>
          <cell r="D812">
            <v>64.777923583984375</v>
          </cell>
          <cell r="F812">
            <v>64.115562438964844</v>
          </cell>
          <cell r="G812">
            <v>6000</v>
          </cell>
          <cell r="K812">
            <v>0</v>
          </cell>
        </row>
        <row r="813">
          <cell r="A813">
            <v>41716</v>
          </cell>
          <cell r="B813">
            <v>5214</v>
          </cell>
          <cell r="D813">
            <v>64.437423706054687</v>
          </cell>
          <cell r="F813">
            <v>63.444129943847656</v>
          </cell>
          <cell r="G813">
            <v>6000</v>
          </cell>
          <cell r="K813">
            <v>0</v>
          </cell>
        </row>
        <row r="814">
          <cell r="A814">
            <v>41717</v>
          </cell>
          <cell r="B814">
            <v>4633</v>
          </cell>
          <cell r="D814">
            <v>60.027198791503906</v>
          </cell>
          <cell r="F814">
            <v>58.671092987060547</v>
          </cell>
          <cell r="G814">
            <v>6000</v>
          </cell>
          <cell r="K814">
            <v>0</v>
          </cell>
        </row>
        <row r="815">
          <cell r="A815">
            <v>41718</v>
          </cell>
          <cell r="B815">
            <v>5214</v>
          </cell>
          <cell r="D815">
            <v>63.077243804931641</v>
          </cell>
          <cell r="F815">
            <v>62.252548217773437</v>
          </cell>
          <cell r="G815">
            <v>6000</v>
          </cell>
          <cell r="K815">
            <v>0</v>
          </cell>
        </row>
        <row r="816">
          <cell r="A816">
            <v>41719</v>
          </cell>
          <cell r="B816">
            <v>5214</v>
          </cell>
          <cell r="D816">
            <v>62.771812438964844</v>
          </cell>
          <cell r="F816">
            <v>61.687477111816406</v>
          </cell>
          <cell r="G816">
            <v>6000</v>
          </cell>
          <cell r="K816">
            <v>0</v>
          </cell>
        </row>
        <row r="817">
          <cell r="A817">
            <v>41720</v>
          </cell>
          <cell r="B817">
            <v>5489</v>
          </cell>
          <cell r="D817">
            <v>62.797744750976562</v>
          </cell>
          <cell r="F817">
            <v>61.782859802246094</v>
          </cell>
          <cell r="G817">
            <v>6000</v>
          </cell>
          <cell r="K817">
            <v>0</v>
          </cell>
        </row>
        <row r="818">
          <cell r="A818">
            <v>41721</v>
          </cell>
          <cell r="B818">
            <v>5366</v>
          </cell>
          <cell r="D818">
            <v>62.986515045166016</v>
          </cell>
          <cell r="F818">
            <v>61.961662292480469</v>
          </cell>
          <cell r="G818">
            <v>6000</v>
          </cell>
          <cell r="K818">
            <v>0</v>
          </cell>
        </row>
        <row r="819">
          <cell r="A819">
            <v>41722</v>
          </cell>
          <cell r="B819">
            <v>5458</v>
          </cell>
          <cell r="D819">
            <v>63.283863067626953</v>
          </cell>
          <cell r="F819">
            <v>62.276554107666016</v>
          </cell>
          <cell r="G819">
            <v>6000</v>
          </cell>
          <cell r="K819">
            <v>0</v>
          </cell>
        </row>
        <row r="820">
          <cell r="A820">
            <v>41723</v>
          </cell>
          <cell r="B820">
            <v>5719</v>
          </cell>
          <cell r="D820">
            <v>63.689556121826172</v>
          </cell>
          <cell r="F820">
            <v>62.324405670166016</v>
          </cell>
          <cell r="G820">
            <v>6000</v>
          </cell>
          <cell r="K820">
            <v>0</v>
          </cell>
        </row>
        <row r="821">
          <cell r="A821">
            <v>41724</v>
          </cell>
          <cell r="B821">
            <v>5831</v>
          </cell>
          <cell r="D821">
            <v>65.685676574707031</v>
          </cell>
          <cell r="F821">
            <v>64.233772277832031</v>
          </cell>
          <cell r="G821">
            <v>6000</v>
          </cell>
          <cell r="K821">
            <v>0</v>
          </cell>
        </row>
        <row r="822">
          <cell r="A822">
            <v>41725</v>
          </cell>
          <cell r="B822">
            <v>5831</v>
          </cell>
          <cell r="D822">
            <v>65.99957275390625</v>
          </cell>
          <cell r="F822">
            <v>64.936195373535156</v>
          </cell>
          <cell r="G822">
            <v>6000</v>
          </cell>
          <cell r="K822">
            <v>0</v>
          </cell>
        </row>
        <row r="823">
          <cell r="A823">
            <v>41726</v>
          </cell>
          <cell r="B823">
            <v>5785</v>
          </cell>
          <cell r="D823">
            <v>65.761604309082031</v>
          </cell>
          <cell r="F823">
            <v>64.748573303222656</v>
          </cell>
          <cell r="G823">
            <v>6000</v>
          </cell>
          <cell r="K823">
            <v>0</v>
          </cell>
        </row>
        <row r="824">
          <cell r="A824">
            <v>41727</v>
          </cell>
          <cell r="B824">
            <v>5797</v>
          </cell>
          <cell r="D824">
            <v>65.968391418457031</v>
          </cell>
          <cell r="F824">
            <v>64.967338562011719</v>
          </cell>
          <cell r="G824">
            <v>6000</v>
          </cell>
          <cell r="K824">
            <v>0</v>
          </cell>
        </row>
        <row r="825">
          <cell r="A825">
            <v>41728</v>
          </cell>
          <cell r="B825">
            <v>5831</v>
          </cell>
          <cell r="D825">
            <v>66.100608825683594</v>
          </cell>
          <cell r="F825">
            <v>65.095130920410156</v>
          </cell>
          <cell r="G825">
            <v>6000</v>
          </cell>
          <cell r="K825">
            <v>0</v>
          </cell>
        </row>
        <row r="826">
          <cell r="A826">
            <v>41729</v>
          </cell>
          <cell r="B826">
            <v>5666</v>
          </cell>
          <cell r="D826">
            <v>65.412818908691406</v>
          </cell>
          <cell r="F826">
            <v>64.398628234863281</v>
          </cell>
          <cell r="G826">
            <v>6000</v>
          </cell>
          <cell r="K826">
            <v>0</v>
          </cell>
        </row>
        <row r="827">
          <cell r="A827">
            <v>41730</v>
          </cell>
          <cell r="B827">
            <v>5707</v>
          </cell>
          <cell r="G827">
            <v>6000</v>
          </cell>
          <cell r="K827">
            <v>0</v>
          </cell>
        </row>
        <row r="828">
          <cell r="A828">
            <v>41731</v>
          </cell>
          <cell r="B828">
            <v>5654</v>
          </cell>
          <cell r="G828">
            <v>6000</v>
          </cell>
          <cell r="K828">
            <v>0</v>
          </cell>
        </row>
        <row r="829">
          <cell r="A829">
            <v>41732</v>
          </cell>
          <cell r="B829">
            <v>5558</v>
          </cell>
          <cell r="G829">
            <v>6000</v>
          </cell>
          <cell r="K829">
            <v>0</v>
          </cell>
        </row>
        <row r="830">
          <cell r="A830">
            <v>41733</v>
          </cell>
          <cell r="B830">
            <v>5631</v>
          </cell>
          <cell r="G830">
            <v>6000</v>
          </cell>
          <cell r="K830">
            <v>0</v>
          </cell>
        </row>
        <row r="831">
          <cell r="A831">
            <v>41734</v>
          </cell>
          <cell r="B831">
            <v>5674</v>
          </cell>
          <cell r="G831">
            <v>6000</v>
          </cell>
          <cell r="K831">
            <v>0</v>
          </cell>
        </row>
        <row r="832">
          <cell r="A832">
            <v>41735</v>
          </cell>
          <cell r="B832">
            <v>5671</v>
          </cell>
          <cell r="G832">
            <v>6000</v>
          </cell>
          <cell r="K832">
            <v>0</v>
          </cell>
        </row>
        <row r="833">
          <cell r="A833">
            <v>41736</v>
          </cell>
          <cell r="B833">
            <v>5596</v>
          </cell>
          <cell r="D833">
            <v>65.322372436523438</v>
          </cell>
          <cell r="F833">
            <v>64.002517700195312</v>
          </cell>
          <cell r="G833">
            <v>6000</v>
          </cell>
          <cell r="K833">
            <v>0</v>
          </cell>
        </row>
        <row r="834">
          <cell r="A834">
            <v>41737</v>
          </cell>
          <cell r="B834">
            <v>92</v>
          </cell>
          <cell r="D834">
            <v>40.721187591552734</v>
          </cell>
          <cell r="F834">
            <v>16.594764709472656</v>
          </cell>
          <cell r="G834">
            <v>6000</v>
          </cell>
          <cell r="K834">
            <v>0</v>
          </cell>
        </row>
        <row r="835">
          <cell r="A835">
            <v>41738</v>
          </cell>
          <cell r="B835">
            <v>1909</v>
          </cell>
          <cell r="D835">
            <v>53.624881744384766</v>
          </cell>
          <cell r="F835">
            <v>20.204391479492188</v>
          </cell>
          <cell r="G835">
            <v>6000</v>
          </cell>
          <cell r="K835">
            <v>0</v>
          </cell>
        </row>
        <row r="836">
          <cell r="A836">
            <v>41739</v>
          </cell>
          <cell r="B836">
            <v>4749</v>
          </cell>
          <cell r="D836">
            <v>63.619636535644531</v>
          </cell>
          <cell r="F836">
            <v>61.859779357910156</v>
          </cell>
          <cell r="G836">
            <v>6000</v>
          </cell>
          <cell r="K836">
            <v>0</v>
          </cell>
        </row>
        <row r="837">
          <cell r="A837">
            <v>41740</v>
          </cell>
          <cell r="B837">
            <v>6325</v>
          </cell>
          <cell r="D837">
            <v>62.619647979736328</v>
          </cell>
          <cell r="F837">
            <v>61.863311767578125</v>
          </cell>
          <cell r="G837">
            <v>6000</v>
          </cell>
          <cell r="K837">
            <v>0</v>
          </cell>
        </row>
        <row r="838">
          <cell r="A838">
            <v>41741</v>
          </cell>
          <cell r="B838">
            <v>5000</v>
          </cell>
          <cell r="D838">
            <v>60.641365051269531</v>
          </cell>
          <cell r="F838">
            <v>59.661045074462891</v>
          </cell>
          <cell r="G838">
            <v>6000</v>
          </cell>
          <cell r="K838">
            <v>0</v>
          </cell>
        </row>
        <row r="839">
          <cell r="A839">
            <v>41742</v>
          </cell>
          <cell r="B839">
            <v>6325</v>
          </cell>
          <cell r="D839">
            <v>62.14154052734375</v>
          </cell>
          <cell r="F839">
            <v>61.122245788574219</v>
          </cell>
          <cell r="G839">
            <v>6000</v>
          </cell>
          <cell r="K839">
            <v>0</v>
          </cell>
        </row>
        <row r="840">
          <cell r="A840">
            <v>41743</v>
          </cell>
          <cell r="B840">
            <v>4743</v>
          </cell>
          <cell r="D840">
            <v>63.108345031738281</v>
          </cell>
          <cell r="F840">
            <v>49.127201080322266</v>
          </cell>
          <cell r="G840">
            <v>6000</v>
          </cell>
          <cell r="K840">
            <v>0</v>
          </cell>
        </row>
        <row r="841">
          <cell r="A841">
            <v>41744</v>
          </cell>
          <cell r="B841">
            <v>0</v>
          </cell>
          <cell r="F841">
            <v>2.095441147685051E-2</v>
          </cell>
          <cell r="G841">
            <v>6000</v>
          </cell>
          <cell r="K841">
            <v>0</v>
          </cell>
        </row>
        <row r="842">
          <cell r="A842">
            <v>41745</v>
          </cell>
          <cell r="B842">
            <v>0</v>
          </cell>
          <cell r="D842">
            <v>44.978668212890625</v>
          </cell>
          <cell r="F842">
            <v>23.271034240722656</v>
          </cell>
          <cell r="G842">
            <v>6000</v>
          </cell>
          <cell r="K842">
            <v>0</v>
          </cell>
        </row>
        <row r="843">
          <cell r="A843">
            <v>41746</v>
          </cell>
          <cell r="B843">
            <v>8321</v>
          </cell>
          <cell r="D843">
            <v>72.909263610839844</v>
          </cell>
          <cell r="F843">
            <v>75.44329833984375</v>
          </cell>
          <cell r="G843">
            <v>6000</v>
          </cell>
          <cell r="K843">
            <v>0</v>
          </cell>
        </row>
        <row r="844">
          <cell r="A844">
            <v>41747</v>
          </cell>
          <cell r="B844">
            <v>6325</v>
          </cell>
          <cell r="D844">
            <v>74.530441284179687</v>
          </cell>
          <cell r="F844">
            <v>76.952896118164063</v>
          </cell>
          <cell r="G844">
            <v>6000</v>
          </cell>
          <cell r="K844">
            <v>0</v>
          </cell>
        </row>
        <row r="845">
          <cell r="A845">
            <v>41748</v>
          </cell>
          <cell r="B845">
            <v>8284</v>
          </cell>
          <cell r="D845">
            <v>76.59771728515625</v>
          </cell>
          <cell r="F845">
            <v>79.099166870117188</v>
          </cell>
          <cell r="G845">
            <v>6000</v>
          </cell>
          <cell r="K845">
            <v>0</v>
          </cell>
        </row>
        <row r="846">
          <cell r="A846">
            <v>41749</v>
          </cell>
          <cell r="B846">
            <v>8489</v>
          </cell>
          <cell r="D846">
            <v>78.580528259277344</v>
          </cell>
          <cell r="F846">
            <v>81.133110046386719</v>
          </cell>
          <cell r="G846">
            <v>6000</v>
          </cell>
          <cell r="K846">
            <v>0</v>
          </cell>
        </row>
        <row r="847">
          <cell r="A847">
            <v>41750</v>
          </cell>
          <cell r="B847">
            <v>7519</v>
          </cell>
          <cell r="D847">
            <v>71.874046325683594</v>
          </cell>
          <cell r="F847">
            <v>77.351791381835938</v>
          </cell>
          <cell r="G847">
            <v>6000</v>
          </cell>
          <cell r="K847">
            <v>0</v>
          </cell>
        </row>
        <row r="848">
          <cell r="A848">
            <v>41751</v>
          </cell>
          <cell r="B848">
            <v>6305</v>
          </cell>
          <cell r="D848">
            <v>66.820602416992188</v>
          </cell>
          <cell r="F848">
            <v>60.927597045898437</v>
          </cell>
          <cell r="G848">
            <v>6000</v>
          </cell>
          <cell r="K848">
            <v>0</v>
          </cell>
        </row>
        <row r="849">
          <cell r="A849">
            <v>41752</v>
          </cell>
          <cell r="B849">
            <v>6073</v>
          </cell>
          <cell r="D849">
            <v>64.614700317382812</v>
          </cell>
          <cell r="F849">
            <v>65.812103271484375</v>
          </cell>
          <cell r="G849">
            <v>6000</v>
          </cell>
          <cell r="K849">
            <v>0</v>
          </cell>
        </row>
        <row r="850">
          <cell r="A850">
            <v>41753</v>
          </cell>
          <cell r="B850">
            <v>6089</v>
          </cell>
          <cell r="D850">
            <v>64.710975646972656</v>
          </cell>
          <cell r="F850">
            <v>60.291656494140625</v>
          </cell>
          <cell r="G850">
            <v>6000</v>
          </cell>
          <cell r="K850">
            <v>0</v>
          </cell>
        </row>
        <row r="851">
          <cell r="A851">
            <v>41754</v>
          </cell>
          <cell r="B851">
            <v>6077</v>
          </cell>
          <cell r="D851">
            <v>64.861099243164063</v>
          </cell>
          <cell r="F851">
            <v>64.55352783203125</v>
          </cell>
          <cell r="G851">
            <v>6000</v>
          </cell>
          <cell r="K851">
            <v>0</v>
          </cell>
        </row>
        <row r="852">
          <cell r="A852">
            <v>41755</v>
          </cell>
          <cell r="B852">
            <v>7175</v>
          </cell>
          <cell r="D852">
            <v>71.038093566894531</v>
          </cell>
          <cell r="F852">
            <v>72.4847412109375</v>
          </cell>
          <cell r="G852">
            <v>6000</v>
          </cell>
          <cell r="K852">
            <v>0</v>
          </cell>
        </row>
        <row r="853">
          <cell r="A853">
            <v>41756</v>
          </cell>
          <cell r="B853">
            <v>7589</v>
          </cell>
          <cell r="D853">
            <v>74.8834228515625</v>
          </cell>
          <cell r="F853">
            <v>77.204902648925781</v>
          </cell>
          <cell r="G853">
            <v>6000</v>
          </cell>
          <cell r="K853">
            <v>0</v>
          </cell>
        </row>
        <row r="854">
          <cell r="A854">
            <v>41757</v>
          </cell>
          <cell r="B854">
            <v>7327</v>
          </cell>
          <cell r="D854">
            <v>74.463241577148438</v>
          </cell>
          <cell r="F854">
            <v>76.682701110839844</v>
          </cell>
          <cell r="G854">
            <v>6000</v>
          </cell>
          <cell r="K854">
            <v>0</v>
          </cell>
        </row>
        <row r="855">
          <cell r="A855">
            <v>41758</v>
          </cell>
          <cell r="B855">
            <v>6936</v>
          </cell>
          <cell r="D855">
            <v>72.3724365234375</v>
          </cell>
          <cell r="F855">
            <v>75.466079711914062</v>
          </cell>
          <cell r="G855">
            <v>6000</v>
          </cell>
          <cell r="K855">
            <v>0</v>
          </cell>
        </row>
        <row r="856">
          <cell r="A856">
            <v>41759</v>
          </cell>
          <cell r="B856">
            <v>6999</v>
          </cell>
          <cell r="D856">
            <v>72.803375244140625</v>
          </cell>
          <cell r="F856">
            <v>74.876502990722656</v>
          </cell>
          <cell r="G856">
            <v>6000</v>
          </cell>
          <cell r="K856">
            <v>0</v>
          </cell>
        </row>
        <row r="857">
          <cell r="A857">
            <v>41760</v>
          </cell>
          <cell r="B857">
            <v>7166</v>
          </cell>
          <cell r="D857">
            <v>74.284194946289062</v>
          </cell>
          <cell r="F857">
            <v>76.440574645996094</v>
          </cell>
          <cell r="G857">
            <v>6000</v>
          </cell>
          <cell r="K857">
            <v>0</v>
          </cell>
        </row>
        <row r="858">
          <cell r="A858">
            <v>41761</v>
          </cell>
          <cell r="B858">
            <v>5263</v>
          </cell>
          <cell r="D858">
            <v>61.361282348632813</v>
          </cell>
          <cell r="F858">
            <v>61.768470764160156</v>
          </cell>
          <cell r="G858">
            <v>6000</v>
          </cell>
          <cell r="K858">
            <v>0</v>
          </cell>
        </row>
        <row r="859">
          <cell r="A859">
            <v>41762</v>
          </cell>
          <cell r="B859">
            <v>6026</v>
          </cell>
          <cell r="D859">
            <v>76.216285705566406</v>
          </cell>
          <cell r="F859">
            <v>78.081611633300781</v>
          </cell>
          <cell r="G859">
            <v>6000</v>
          </cell>
          <cell r="K859">
            <v>0</v>
          </cell>
        </row>
        <row r="860">
          <cell r="A860">
            <v>41763</v>
          </cell>
          <cell r="B860">
            <v>7500</v>
          </cell>
          <cell r="D860">
            <v>75.704551696777344</v>
          </cell>
          <cell r="F860">
            <v>77.832855224609375</v>
          </cell>
          <cell r="G860">
            <v>6000</v>
          </cell>
          <cell r="K860">
            <v>0</v>
          </cell>
        </row>
        <row r="861">
          <cell r="A861">
            <v>41764</v>
          </cell>
          <cell r="B861">
            <v>1996.088</v>
          </cell>
          <cell r="D861">
            <v>68.343978881835938</v>
          </cell>
          <cell r="F861">
            <v>68.696571350097656</v>
          </cell>
          <cell r="G861">
            <v>6000</v>
          </cell>
          <cell r="K861">
            <v>0</v>
          </cell>
        </row>
        <row r="862">
          <cell r="A862">
            <v>41765</v>
          </cell>
          <cell r="B862">
            <v>4191</v>
          </cell>
          <cell r="D862">
            <v>61.037914276123047</v>
          </cell>
          <cell r="F862">
            <v>62.247699737548828</v>
          </cell>
          <cell r="G862">
            <v>6000</v>
          </cell>
          <cell r="K862">
            <v>0</v>
          </cell>
        </row>
        <row r="863">
          <cell r="A863">
            <v>41766</v>
          </cell>
          <cell r="B863">
            <v>1372</v>
          </cell>
          <cell r="D863">
            <v>32.630748748779297</v>
          </cell>
          <cell r="F863">
            <v>33.322891235351563</v>
          </cell>
          <cell r="G863">
            <v>6000</v>
          </cell>
          <cell r="K863">
            <v>0</v>
          </cell>
        </row>
        <row r="864">
          <cell r="A864">
            <v>41767</v>
          </cell>
          <cell r="B864">
            <v>5493</v>
          </cell>
          <cell r="D864">
            <v>68.167892456054687</v>
          </cell>
          <cell r="F864">
            <v>69.978546142578125</v>
          </cell>
          <cell r="G864">
            <v>6000</v>
          </cell>
          <cell r="K864">
            <v>0</v>
          </cell>
        </row>
        <row r="865">
          <cell r="A865">
            <v>41768</v>
          </cell>
          <cell r="B865">
            <v>7333</v>
          </cell>
          <cell r="D865">
            <v>70.055000305175781</v>
          </cell>
          <cell r="F865">
            <v>85.502067565917969</v>
          </cell>
          <cell r="G865">
            <v>6000</v>
          </cell>
          <cell r="K865">
            <v>0</v>
          </cell>
        </row>
        <row r="866">
          <cell r="A866">
            <v>41769</v>
          </cell>
          <cell r="B866">
            <v>6062</v>
          </cell>
          <cell r="D866">
            <v>65.53460693359375</v>
          </cell>
          <cell r="F866">
            <v>84.548004150390625</v>
          </cell>
          <cell r="G866">
            <v>6000</v>
          </cell>
          <cell r="K866">
            <v>0</v>
          </cell>
        </row>
        <row r="867">
          <cell r="A867">
            <v>41770</v>
          </cell>
          <cell r="B867">
            <v>5955</v>
          </cell>
          <cell r="D867">
            <v>66.699317932128906</v>
          </cell>
          <cell r="F867">
            <v>83.459632873535156</v>
          </cell>
          <cell r="G867">
            <v>6000</v>
          </cell>
          <cell r="K867">
            <v>0</v>
          </cell>
        </row>
        <row r="868">
          <cell r="A868">
            <v>41771</v>
          </cell>
          <cell r="B868">
            <v>5283</v>
          </cell>
          <cell r="D868">
            <v>65.782257080078125</v>
          </cell>
          <cell r="F868">
            <v>82.721633911132812</v>
          </cell>
          <cell r="G868">
            <v>6000</v>
          </cell>
          <cell r="K868">
            <v>0</v>
          </cell>
        </row>
        <row r="869">
          <cell r="A869">
            <v>41772</v>
          </cell>
          <cell r="B869">
            <v>4666</v>
          </cell>
          <cell r="D869">
            <v>66.685203552246094</v>
          </cell>
          <cell r="F869">
            <v>81.628082275390625</v>
          </cell>
          <cell r="G869">
            <v>6000</v>
          </cell>
          <cell r="K869">
            <v>0</v>
          </cell>
        </row>
        <row r="870">
          <cell r="A870">
            <v>41773</v>
          </cell>
          <cell r="B870">
            <v>5475</v>
          </cell>
          <cell r="D870">
            <v>63.314537048339844</v>
          </cell>
          <cell r="F870">
            <v>80.283653259277344</v>
          </cell>
          <cell r="G870">
            <v>6000</v>
          </cell>
          <cell r="K870">
            <v>0</v>
          </cell>
        </row>
        <row r="871">
          <cell r="A871">
            <v>41774</v>
          </cell>
          <cell r="B871">
            <v>5239</v>
          </cell>
          <cell r="D871">
            <v>64.507888793945313</v>
          </cell>
          <cell r="F871">
            <v>81.201591491699219</v>
          </cell>
          <cell r="G871">
            <v>6000</v>
          </cell>
          <cell r="K871">
            <v>0</v>
          </cell>
        </row>
        <row r="872">
          <cell r="A872">
            <v>41775</v>
          </cell>
          <cell r="B872">
            <v>5350</v>
          </cell>
          <cell r="D872">
            <v>61.173439025878906</v>
          </cell>
          <cell r="F872">
            <v>76.96173095703125</v>
          </cell>
          <cell r="G872">
            <v>6000</v>
          </cell>
          <cell r="K872">
            <v>0</v>
          </cell>
        </row>
        <row r="873">
          <cell r="A873">
            <v>41776</v>
          </cell>
          <cell r="B873">
            <v>5902</v>
          </cell>
          <cell r="D873">
            <v>62.739551544189453</v>
          </cell>
          <cell r="F873">
            <v>81.103012084960938</v>
          </cell>
          <cell r="G873">
            <v>6000</v>
          </cell>
          <cell r="K873">
            <v>0</v>
          </cell>
        </row>
        <row r="874">
          <cell r="A874">
            <v>41777</v>
          </cell>
          <cell r="B874">
            <v>2685</v>
          </cell>
          <cell r="D874">
            <v>46.914634704589844</v>
          </cell>
          <cell r="F874">
            <v>54.641986846923828</v>
          </cell>
          <cell r="G874">
            <v>6000</v>
          </cell>
          <cell r="K874">
            <v>0</v>
          </cell>
        </row>
        <row r="875">
          <cell r="A875">
            <v>41778</v>
          </cell>
          <cell r="B875">
            <v>5778</v>
          </cell>
          <cell r="D875">
            <v>61.376091003417969</v>
          </cell>
          <cell r="F875">
            <v>81.260627746582031</v>
          </cell>
          <cell r="G875">
            <v>6000</v>
          </cell>
          <cell r="K875">
            <v>0</v>
          </cell>
        </row>
        <row r="876">
          <cell r="A876">
            <v>41779</v>
          </cell>
          <cell r="B876">
            <v>6095</v>
          </cell>
          <cell r="D876">
            <v>62.90460205078125</v>
          </cell>
          <cell r="F876">
            <v>82.516357421875</v>
          </cell>
          <cell r="G876">
            <v>6000</v>
          </cell>
          <cell r="K876">
            <v>0</v>
          </cell>
        </row>
        <row r="877">
          <cell r="A877">
            <v>41780</v>
          </cell>
          <cell r="B877">
            <v>6060</v>
          </cell>
          <cell r="D877">
            <v>63.807723999023438</v>
          </cell>
          <cell r="F877">
            <v>83.35308837890625</v>
          </cell>
          <cell r="G877">
            <v>6000</v>
          </cell>
          <cell r="K877">
            <v>0</v>
          </cell>
        </row>
        <row r="878">
          <cell r="A878">
            <v>41781</v>
          </cell>
          <cell r="B878">
            <v>4901</v>
          </cell>
          <cell r="D878">
            <v>58.504974365234375</v>
          </cell>
          <cell r="F878">
            <v>72.212356567382812</v>
          </cell>
          <cell r="G878">
            <v>6000</v>
          </cell>
          <cell r="K878">
            <v>0</v>
          </cell>
        </row>
        <row r="879">
          <cell r="A879">
            <v>41782</v>
          </cell>
          <cell r="B879">
            <v>4008</v>
          </cell>
          <cell r="D879">
            <v>51.432849884033203</v>
          </cell>
          <cell r="F879">
            <v>60.710926055908203</v>
          </cell>
          <cell r="G879">
            <v>6000</v>
          </cell>
          <cell r="K879">
            <v>0</v>
          </cell>
        </row>
        <row r="880">
          <cell r="A880">
            <v>41783</v>
          </cell>
          <cell r="B880">
            <v>3987</v>
          </cell>
          <cell r="D880">
            <v>49.856380462646484</v>
          </cell>
          <cell r="F880">
            <v>59.106952667236328</v>
          </cell>
          <cell r="G880">
            <v>6000</v>
          </cell>
          <cell r="K880">
            <v>0</v>
          </cell>
        </row>
        <row r="881">
          <cell r="A881">
            <v>41784</v>
          </cell>
          <cell r="B881">
            <v>4780</v>
          </cell>
          <cell r="D881">
            <v>52.906902313232422</v>
          </cell>
          <cell r="F881">
            <v>66.234458923339844</v>
          </cell>
          <cell r="G881">
            <v>6000</v>
          </cell>
          <cell r="K881">
            <v>0</v>
          </cell>
        </row>
        <row r="882">
          <cell r="A882">
            <v>41785</v>
          </cell>
          <cell r="B882">
            <v>6236</v>
          </cell>
          <cell r="D882">
            <v>63.337284088134766</v>
          </cell>
          <cell r="F882">
            <v>85.037422180175781</v>
          </cell>
          <cell r="G882">
            <v>6000</v>
          </cell>
          <cell r="K882">
            <v>0</v>
          </cell>
        </row>
        <row r="883">
          <cell r="A883">
            <v>41786</v>
          </cell>
          <cell r="B883">
            <v>6063</v>
          </cell>
          <cell r="D883">
            <v>63.917362213134766</v>
          </cell>
          <cell r="F883">
            <v>84.510856628417969</v>
          </cell>
          <cell r="G883">
            <v>6000</v>
          </cell>
          <cell r="K883">
            <v>0</v>
          </cell>
        </row>
        <row r="884">
          <cell r="A884">
            <v>41787</v>
          </cell>
          <cell r="B884">
            <v>6150</v>
          </cell>
          <cell r="D884">
            <v>62.092723846435547</v>
          </cell>
          <cell r="F884">
            <v>80.156639099121094</v>
          </cell>
          <cell r="G884">
            <v>6000</v>
          </cell>
          <cell r="K884">
            <v>0</v>
          </cell>
        </row>
        <row r="885">
          <cell r="A885">
            <v>41788</v>
          </cell>
          <cell r="B885">
            <v>5400</v>
          </cell>
          <cell r="D885">
            <v>61.221054077148438</v>
          </cell>
          <cell r="F885">
            <v>78.053817749023438</v>
          </cell>
          <cell r="G885">
            <v>6000</v>
          </cell>
          <cell r="K885">
            <v>0</v>
          </cell>
        </row>
        <row r="886">
          <cell r="A886">
            <v>41789</v>
          </cell>
          <cell r="B886">
            <v>3548</v>
          </cell>
          <cell r="D886">
            <v>50.837146759033203</v>
          </cell>
          <cell r="F886">
            <v>59.236137390136719</v>
          </cell>
          <cell r="G886">
            <v>6000</v>
          </cell>
          <cell r="K886">
            <v>0</v>
          </cell>
        </row>
        <row r="887">
          <cell r="A887">
            <v>41790</v>
          </cell>
          <cell r="B887">
            <v>3749</v>
          </cell>
          <cell r="D887">
            <v>48.191062927246094</v>
          </cell>
          <cell r="F887">
            <v>57.400890350341797</v>
          </cell>
          <cell r="G887">
            <v>6000</v>
          </cell>
          <cell r="K887">
            <v>0</v>
          </cell>
        </row>
        <row r="888">
          <cell r="A888">
            <v>41791</v>
          </cell>
          <cell r="B888">
            <v>3815</v>
          </cell>
          <cell r="D888">
            <v>47.543350219726563</v>
          </cell>
          <cell r="F888">
            <v>56.640350341796875</v>
          </cell>
          <cell r="G888">
            <v>6000</v>
          </cell>
          <cell r="K888">
            <v>0</v>
          </cell>
        </row>
        <row r="889">
          <cell r="A889">
            <v>41792</v>
          </cell>
          <cell r="B889">
            <v>3800</v>
          </cell>
          <cell r="D889">
            <v>46.40911865234375</v>
          </cell>
          <cell r="F889">
            <v>55.331157684326172</v>
          </cell>
          <cell r="G889">
            <v>6000</v>
          </cell>
          <cell r="K889">
            <v>0</v>
          </cell>
        </row>
        <row r="890">
          <cell r="A890">
            <v>41793</v>
          </cell>
          <cell r="B890">
            <v>3750</v>
          </cell>
          <cell r="D890">
            <v>45.972621917724609</v>
          </cell>
          <cell r="F890">
            <v>55.371780395507812</v>
          </cell>
          <cell r="G890">
            <v>6000</v>
          </cell>
          <cell r="K890">
            <v>0</v>
          </cell>
        </row>
        <row r="891">
          <cell r="A891">
            <v>41794</v>
          </cell>
          <cell r="B891">
            <v>4135</v>
          </cell>
          <cell r="D891">
            <v>47.746814727783203</v>
          </cell>
          <cell r="F891">
            <v>58.458633422851562</v>
          </cell>
          <cell r="G891">
            <v>6000</v>
          </cell>
          <cell r="K891">
            <v>0</v>
          </cell>
        </row>
        <row r="892">
          <cell r="A892">
            <v>41795</v>
          </cell>
          <cell r="B892">
            <v>6150</v>
          </cell>
          <cell r="D892">
            <v>48.870090484619141</v>
          </cell>
          <cell r="F892">
            <v>60.416706085205078</v>
          </cell>
          <cell r="G892">
            <v>6000</v>
          </cell>
          <cell r="K892">
            <v>0</v>
          </cell>
        </row>
        <row r="893">
          <cell r="A893">
            <v>41796</v>
          </cell>
          <cell r="B893">
            <v>4090</v>
          </cell>
          <cell r="D893">
            <v>49.183506011962891</v>
          </cell>
          <cell r="F893">
            <v>60.638492584228516</v>
          </cell>
          <cell r="G893">
            <v>6000</v>
          </cell>
          <cell r="K893">
            <v>0</v>
          </cell>
        </row>
        <row r="894">
          <cell r="A894">
            <v>41797</v>
          </cell>
          <cell r="B894">
            <v>4162</v>
          </cell>
          <cell r="D894">
            <v>47.256046295166016</v>
          </cell>
          <cell r="F894">
            <v>58.6019287109375</v>
          </cell>
          <cell r="G894">
            <v>6000</v>
          </cell>
          <cell r="K894">
            <v>0</v>
          </cell>
        </row>
        <row r="895">
          <cell r="A895">
            <v>41798</v>
          </cell>
          <cell r="B895">
            <v>4092</v>
          </cell>
          <cell r="D895">
            <v>47.012668609619141</v>
          </cell>
          <cell r="F895">
            <v>58.069652557373047</v>
          </cell>
          <cell r="G895">
            <v>6000</v>
          </cell>
          <cell r="K895">
            <v>0</v>
          </cell>
        </row>
        <row r="896">
          <cell r="A896">
            <v>41799</v>
          </cell>
          <cell r="B896">
            <v>6150</v>
          </cell>
          <cell r="D896">
            <v>46.648548126220703</v>
          </cell>
          <cell r="F896">
            <v>57.527660369873047</v>
          </cell>
          <cell r="G896">
            <v>6000</v>
          </cell>
          <cell r="K896">
            <v>0</v>
          </cell>
        </row>
        <row r="897">
          <cell r="A897">
            <v>41800</v>
          </cell>
          <cell r="B897">
            <v>6150</v>
          </cell>
          <cell r="D897">
            <v>46.250358581542969</v>
          </cell>
          <cell r="F897">
            <v>57.0126953125</v>
          </cell>
          <cell r="G897">
            <v>6000</v>
          </cell>
          <cell r="K897">
            <v>0</v>
          </cell>
        </row>
        <row r="898">
          <cell r="A898">
            <v>41801</v>
          </cell>
          <cell r="B898">
            <v>6150</v>
          </cell>
          <cell r="D898">
            <v>45.889244079589844</v>
          </cell>
          <cell r="F898">
            <v>56.417121887207031</v>
          </cell>
          <cell r="G898">
            <v>6000</v>
          </cell>
          <cell r="K898">
            <v>0</v>
          </cell>
        </row>
        <row r="899">
          <cell r="A899">
            <v>41802</v>
          </cell>
          <cell r="B899">
            <v>6150</v>
          </cell>
          <cell r="D899">
            <v>45.468605041503906</v>
          </cell>
          <cell r="F899">
            <v>55.827785491943359</v>
          </cell>
          <cell r="G899">
            <v>6000</v>
          </cell>
          <cell r="K899">
            <v>0</v>
          </cell>
        </row>
        <row r="900">
          <cell r="A900">
            <v>41803</v>
          </cell>
          <cell r="B900">
            <v>3939</v>
          </cell>
          <cell r="D900">
            <v>45.271869659423828</v>
          </cell>
          <cell r="F900">
            <v>55.574665069580078</v>
          </cell>
          <cell r="G900">
            <v>6000</v>
          </cell>
          <cell r="K900">
            <v>0</v>
          </cell>
        </row>
        <row r="901">
          <cell r="A901">
            <v>41804</v>
          </cell>
          <cell r="B901">
            <v>6286</v>
          </cell>
          <cell r="D901">
            <v>45.163097381591797</v>
          </cell>
          <cell r="F901">
            <v>55.538978576660156</v>
          </cell>
          <cell r="G901">
            <v>6000</v>
          </cell>
          <cell r="K901">
            <v>0</v>
          </cell>
        </row>
        <row r="902">
          <cell r="A902">
            <v>41805</v>
          </cell>
          <cell r="B902">
            <v>6219</v>
          </cell>
          <cell r="D902">
            <v>45.057716369628906</v>
          </cell>
          <cell r="F902">
            <v>55.579788208007812</v>
          </cell>
          <cell r="G902">
            <v>6000</v>
          </cell>
          <cell r="K902">
            <v>0</v>
          </cell>
        </row>
        <row r="903">
          <cell r="A903">
            <v>41806</v>
          </cell>
          <cell r="B903">
            <v>3959</v>
          </cell>
          <cell r="D903">
            <v>44.953243255615234</v>
          </cell>
          <cell r="F903">
            <v>55.513626098632813</v>
          </cell>
          <cell r="G903">
            <v>6000</v>
          </cell>
          <cell r="K903">
            <v>0</v>
          </cell>
        </row>
        <row r="904">
          <cell r="A904">
            <v>41807</v>
          </cell>
          <cell r="B904">
            <v>6150</v>
          </cell>
          <cell r="D904">
            <v>44.828754425048828</v>
          </cell>
          <cell r="F904">
            <v>55.373809814453125</v>
          </cell>
          <cell r="G904">
            <v>6000</v>
          </cell>
          <cell r="K904">
            <v>0</v>
          </cell>
        </row>
        <row r="905">
          <cell r="A905">
            <v>41808</v>
          </cell>
          <cell r="B905">
            <v>6150</v>
          </cell>
          <cell r="D905">
            <v>44.530765533447266</v>
          </cell>
          <cell r="F905">
            <v>55.035350799560547</v>
          </cell>
          <cell r="G905">
            <v>6000</v>
          </cell>
          <cell r="K905">
            <v>0</v>
          </cell>
        </row>
        <row r="906">
          <cell r="A906">
            <v>41809</v>
          </cell>
          <cell r="B906">
            <v>6150</v>
          </cell>
          <cell r="G906">
            <v>6000</v>
          </cell>
          <cell r="K906">
            <v>0</v>
          </cell>
        </row>
        <row r="907">
          <cell r="A907">
            <v>41810</v>
          </cell>
          <cell r="B907">
            <v>6151</v>
          </cell>
          <cell r="D907">
            <v>44.561676025390625</v>
          </cell>
          <cell r="F907">
            <v>55.144378662109375</v>
          </cell>
          <cell r="G907">
            <v>6000</v>
          </cell>
          <cell r="K907">
            <v>0</v>
          </cell>
        </row>
        <row r="908">
          <cell r="A908">
            <v>41811</v>
          </cell>
          <cell r="B908">
            <v>6078</v>
          </cell>
          <cell r="D908">
            <v>43.843002319335938</v>
          </cell>
          <cell r="F908">
            <v>54.134670257568359</v>
          </cell>
          <cell r="G908">
            <v>6000</v>
          </cell>
          <cell r="K908">
            <v>0</v>
          </cell>
        </row>
        <row r="909">
          <cell r="A909">
            <v>41812</v>
          </cell>
          <cell r="B909">
            <v>6150</v>
          </cell>
          <cell r="D909">
            <v>44.052009582519531</v>
          </cell>
          <cell r="F909">
            <v>54.029365539550781</v>
          </cell>
          <cell r="G909">
            <v>6000</v>
          </cell>
          <cell r="K909">
            <v>0</v>
          </cell>
        </row>
        <row r="910">
          <cell r="A910">
            <v>41813</v>
          </cell>
          <cell r="B910">
            <v>6150</v>
          </cell>
          <cell r="D910">
            <v>44.677799224853516</v>
          </cell>
          <cell r="F910">
            <v>56.53070068359375</v>
          </cell>
          <cell r="G910">
            <v>6000</v>
          </cell>
          <cell r="K910">
            <v>0</v>
          </cell>
        </row>
        <row r="911">
          <cell r="A911">
            <v>41814</v>
          </cell>
          <cell r="B911">
            <v>6150</v>
          </cell>
          <cell r="D911">
            <v>54.693805694580078</v>
          </cell>
          <cell r="F911">
            <v>76.543983459472656</v>
          </cell>
          <cell r="G911">
            <v>6000</v>
          </cell>
          <cell r="K911">
            <v>0</v>
          </cell>
        </row>
        <row r="912">
          <cell r="A912">
            <v>41815</v>
          </cell>
          <cell r="B912">
            <v>4213</v>
          </cell>
          <cell r="D912">
            <v>49.062740325927734</v>
          </cell>
          <cell r="F912">
            <v>62.504634857177734</v>
          </cell>
          <cell r="G912">
            <v>6000</v>
          </cell>
          <cell r="K912">
            <v>0</v>
          </cell>
        </row>
        <row r="913">
          <cell r="A913">
            <v>41816</v>
          </cell>
          <cell r="B913">
            <v>5434</v>
          </cell>
          <cell r="D913">
            <v>55.356624603271484</v>
          </cell>
          <cell r="F913">
            <v>74.337745666503906</v>
          </cell>
          <cell r="G913">
            <v>6000</v>
          </cell>
          <cell r="K913">
            <v>0</v>
          </cell>
        </row>
        <row r="914">
          <cell r="A914">
            <v>41817</v>
          </cell>
          <cell r="B914">
            <v>5727</v>
          </cell>
          <cell r="D914">
            <v>58.933860778808594</v>
          </cell>
          <cell r="F914">
            <v>81.689132690429688</v>
          </cell>
          <cell r="G914">
            <v>6000</v>
          </cell>
          <cell r="K914">
            <v>0</v>
          </cell>
        </row>
        <row r="915">
          <cell r="A915">
            <v>41818</v>
          </cell>
          <cell r="B915">
            <v>5732</v>
          </cell>
          <cell r="D915">
            <v>59.91021728515625</v>
          </cell>
          <cell r="F915">
            <v>83.827713012695312</v>
          </cell>
          <cell r="G915">
            <v>6000</v>
          </cell>
          <cell r="K915">
            <v>0</v>
          </cell>
        </row>
        <row r="916">
          <cell r="A916">
            <v>41819</v>
          </cell>
          <cell r="B916">
            <v>5667</v>
          </cell>
          <cell r="D916">
            <v>60.344593048095703</v>
          </cell>
          <cell r="F916">
            <v>84.100196838378906</v>
          </cell>
          <cell r="G916">
            <v>6000</v>
          </cell>
          <cell r="K916">
            <v>0</v>
          </cell>
        </row>
        <row r="917">
          <cell r="A917">
            <v>41820</v>
          </cell>
          <cell r="B917">
            <v>5590</v>
          </cell>
          <cell r="D917">
            <v>60.457088470458984</v>
          </cell>
          <cell r="F917">
            <v>83.933815002441406</v>
          </cell>
          <cell r="G917">
            <v>6000</v>
          </cell>
          <cell r="K917">
            <v>0</v>
          </cell>
        </row>
        <row r="918">
          <cell r="A918">
            <v>41821</v>
          </cell>
          <cell r="B918">
            <v>5622</v>
          </cell>
          <cell r="D918">
            <v>61.083900451660156</v>
          </cell>
          <cell r="F918">
            <v>84.660430908203125</v>
          </cell>
          <cell r="G918">
            <v>6000</v>
          </cell>
          <cell r="K918">
            <v>0</v>
          </cell>
        </row>
        <row r="919">
          <cell r="A919">
            <v>41822</v>
          </cell>
          <cell r="B919">
            <v>5583</v>
          </cell>
          <cell r="D919">
            <v>60.996730804443359</v>
          </cell>
          <cell r="F919">
            <v>84.064895629882813</v>
          </cell>
          <cell r="G919">
            <v>6000</v>
          </cell>
          <cell r="K919">
            <v>0</v>
          </cell>
        </row>
        <row r="920">
          <cell r="A920">
            <v>41823</v>
          </cell>
          <cell r="B920">
            <v>5578</v>
          </cell>
          <cell r="D920">
            <v>61.542057037353516</v>
          </cell>
          <cell r="F920">
            <v>84.894760131835938</v>
          </cell>
          <cell r="G920">
            <v>6000</v>
          </cell>
          <cell r="K920">
            <v>0</v>
          </cell>
        </row>
        <row r="921">
          <cell r="A921">
            <v>41824</v>
          </cell>
          <cell r="B921">
            <v>5578</v>
          </cell>
          <cell r="D921">
            <v>62.507701873779297</v>
          </cell>
          <cell r="F921">
            <v>80.889991760253906</v>
          </cell>
          <cell r="G921">
            <v>6000</v>
          </cell>
          <cell r="K921">
            <v>0</v>
          </cell>
        </row>
        <row r="922">
          <cell r="A922">
            <v>41825</v>
          </cell>
          <cell r="B922">
            <v>5531</v>
          </cell>
          <cell r="D922">
            <v>59.187644958496094</v>
          </cell>
          <cell r="F922">
            <v>87.223236083984375</v>
          </cell>
          <cell r="G922">
            <v>6000</v>
          </cell>
          <cell r="K922">
            <v>0</v>
          </cell>
        </row>
        <row r="923">
          <cell r="A923">
            <v>41826</v>
          </cell>
          <cell r="B923">
            <v>5487</v>
          </cell>
          <cell r="D923">
            <v>60.512382507324219</v>
          </cell>
          <cell r="F923">
            <v>87.655166625976562</v>
          </cell>
          <cell r="G923">
            <v>6000</v>
          </cell>
          <cell r="K923">
            <v>0</v>
          </cell>
        </row>
        <row r="924">
          <cell r="A924">
            <v>41827</v>
          </cell>
          <cell r="B924">
            <v>5461</v>
          </cell>
          <cell r="D924">
            <v>59.919559478759766</v>
          </cell>
          <cell r="F924">
            <v>88.631263732910156</v>
          </cell>
          <cell r="G924">
            <v>6000</v>
          </cell>
          <cell r="K924">
            <v>0</v>
          </cell>
        </row>
        <row r="925">
          <cell r="A925">
            <v>41828</v>
          </cell>
          <cell r="B925">
            <v>5448</v>
          </cell>
          <cell r="D925">
            <v>61.993137359619141</v>
          </cell>
          <cell r="F925">
            <v>85.828071594238281</v>
          </cell>
          <cell r="G925">
            <v>0</v>
          </cell>
          <cell r="K925">
            <v>0</v>
          </cell>
        </row>
        <row r="926">
          <cell r="A926">
            <v>41829</v>
          </cell>
          <cell r="B926">
            <v>5431</v>
          </cell>
          <cell r="D926">
            <v>62.063129425048828</v>
          </cell>
          <cell r="F926">
            <v>85.843002319335937</v>
          </cell>
          <cell r="G926">
            <v>0</v>
          </cell>
          <cell r="K926">
            <v>0</v>
          </cell>
        </row>
        <row r="927">
          <cell r="A927">
            <v>41830</v>
          </cell>
          <cell r="B927">
            <v>3309</v>
          </cell>
          <cell r="D927">
            <v>46.737735748291016</v>
          </cell>
          <cell r="F927">
            <v>86.613517761230469</v>
          </cell>
          <cell r="G927">
            <v>0</v>
          </cell>
          <cell r="K927">
            <v>0</v>
          </cell>
        </row>
        <row r="928">
          <cell r="A928">
            <v>41831</v>
          </cell>
          <cell r="B928">
            <v>0</v>
          </cell>
          <cell r="D928">
            <v>14.843206405639648</v>
          </cell>
          <cell r="F928">
            <v>88.469268798828125</v>
          </cell>
          <cell r="G928">
            <v>0</v>
          </cell>
          <cell r="K928">
            <v>0</v>
          </cell>
        </row>
        <row r="929">
          <cell r="A929">
            <v>41832</v>
          </cell>
          <cell r="B929">
            <v>0</v>
          </cell>
          <cell r="D929">
            <v>11.50117301940918</v>
          </cell>
          <cell r="F929">
            <v>86.267974853515625</v>
          </cell>
          <cell r="G929">
            <v>0</v>
          </cell>
          <cell r="K929">
            <v>0</v>
          </cell>
        </row>
        <row r="930">
          <cell r="A930">
            <v>41833</v>
          </cell>
          <cell r="B930">
            <v>13.104574203491211</v>
          </cell>
          <cell r="D930">
            <v>13.822637557983398</v>
          </cell>
          <cell r="F930">
            <v>84.348663330078125</v>
          </cell>
          <cell r="G930">
            <v>0</v>
          </cell>
          <cell r="K930">
            <v>0</v>
          </cell>
        </row>
        <row r="931">
          <cell r="A931">
            <v>41834</v>
          </cell>
          <cell r="B931">
            <v>0</v>
          </cell>
          <cell r="D931">
            <v>12.47197151184082</v>
          </cell>
          <cell r="F931">
            <v>88.174049377441406</v>
          </cell>
          <cell r="G931">
            <v>0</v>
          </cell>
          <cell r="K931">
            <v>0</v>
          </cell>
        </row>
        <row r="932">
          <cell r="A932">
            <v>41835</v>
          </cell>
          <cell r="B932">
            <v>0</v>
          </cell>
          <cell r="D932">
            <v>9.8525867462158203</v>
          </cell>
          <cell r="F932">
            <v>88.411361694335938</v>
          </cell>
          <cell r="G932">
            <v>0</v>
          </cell>
          <cell r="K932">
            <v>0</v>
          </cell>
        </row>
        <row r="933">
          <cell r="A933">
            <v>41836</v>
          </cell>
          <cell r="B933">
            <v>0</v>
          </cell>
          <cell r="D933">
            <v>8.5232410430908203</v>
          </cell>
          <cell r="F933">
            <v>88.038368225097656</v>
          </cell>
          <cell r="G933">
            <v>0</v>
          </cell>
          <cell r="K933">
            <v>0</v>
          </cell>
        </row>
        <row r="934">
          <cell r="A934">
            <v>41837</v>
          </cell>
          <cell r="B934">
            <v>0</v>
          </cell>
          <cell r="D934">
            <v>15.485910415649414</v>
          </cell>
          <cell r="F934">
            <v>88.142227172851562</v>
          </cell>
          <cell r="G934">
            <v>0</v>
          </cell>
          <cell r="K934">
            <v>0</v>
          </cell>
        </row>
        <row r="935">
          <cell r="A935">
            <v>41838</v>
          </cell>
          <cell r="B935">
            <v>1.618976354598999</v>
          </cell>
          <cell r="D935">
            <v>10.411750793457031</v>
          </cell>
          <cell r="F935">
            <v>87.814537048339844</v>
          </cell>
          <cell r="G935">
            <v>0</v>
          </cell>
          <cell r="K935">
            <v>0</v>
          </cell>
        </row>
        <row r="936">
          <cell r="A936">
            <v>41839</v>
          </cell>
          <cell r="B936">
            <v>5.3694558143615723</v>
          </cell>
          <cell r="D936">
            <v>10.67577075958252</v>
          </cell>
          <cell r="F936">
            <v>86.944869995117187</v>
          </cell>
          <cell r="G936">
            <v>0</v>
          </cell>
          <cell r="K936">
            <v>0</v>
          </cell>
        </row>
        <row r="937">
          <cell r="A937">
            <v>41840</v>
          </cell>
          <cell r="B937">
            <v>7.3825192451477051</v>
          </cell>
          <cell r="D937">
            <v>9.8038339614868164</v>
          </cell>
          <cell r="F937">
            <v>86.275749206542969</v>
          </cell>
          <cell r="G937">
            <v>0</v>
          </cell>
          <cell r="K937">
            <v>0</v>
          </cell>
        </row>
        <row r="938">
          <cell r="A938">
            <v>41841</v>
          </cell>
          <cell r="B938">
            <v>0</v>
          </cell>
          <cell r="D938">
            <v>7.9254775047302246</v>
          </cell>
          <cell r="F938">
            <v>88.444839477539062</v>
          </cell>
          <cell r="G938">
            <v>0</v>
          </cell>
          <cell r="K938">
            <v>0</v>
          </cell>
        </row>
        <row r="939">
          <cell r="A939">
            <v>41842</v>
          </cell>
          <cell r="B939">
            <v>0</v>
          </cell>
          <cell r="D939">
            <v>8.0612821578979492</v>
          </cell>
          <cell r="F939">
            <v>88.46295166015625</v>
          </cell>
          <cell r="G939">
            <v>0</v>
          </cell>
          <cell r="K939">
            <v>0</v>
          </cell>
        </row>
        <row r="940">
          <cell r="A940">
            <v>41843</v>
          </cell>
          <cell r="B940">
            <v>0</v>
          </cell>
          <cell r="D940">
            <v>8.185948371887207</v>
          </cell>
          <cell r="F940">
            <v>88.538185119628906</v>
          </cell>
          <cell r="G940">
            <v>0</v>
          </cell>
          <cell r="K940">
            <v>0</v>
          </cell>
        </row>
        <row r="941">
          <cell r="A941">
            <v>41844</v>
          </cell>
          <cell r="B941">
            <v>0</v>
          </cell>
          <cell r="D941">
            <v>6.9629244804382324</v>
          </cell>
          <cell r="F941">
            <v>88.441421508789063</v>
          </cell>
          <cell r="G941">
            <v>0</v>
          </cell>
          <cell r="K941">
            <v>0</v>
          </cell>
        </row>
        <row r="942">
          <cell r="A942">
            <v>41845</v>
          </cell>
          <cell r="B942">
            <v>0</v>
          </cell>
          <cell r="D942">
            <v>7.360598087310791</v>
          </cell>
          <cell r="F942">
            <v>88.505844116210937</v>
          </cell>
          <cell r="G942">
            <v>0</v>
          </cell>
          <cell r="K942">
            <v>0</v>
          </cell>
        </row>
        <row r="943">
          <cell r="A943">
            <v>41846</v>
          </cell>
          <cell r="B943">
            <v>0</v>
          </cell>
          <cell r="D943">
            <v>6.2467947006225586</v>
          </cell>
          <cell r="F943">
            <v>88.71282958984375</v>
          </cell>
          <cell r="G943">
            <v>0</v>
          </cell>
          <cell r="K943">
            <v>0</v>
          </cell>
        </row>
        <row r="944">
          <cell r="A944">
            <v>41847</v>
          </cell>
          <cell r="B944">
            <v>0</v>
          </cell>
          <cell r="D944">
            <v>7.1183004379272461</v>
          </cell>
          <cell r="F944">
            <v>88.528892517089844</v>
          </cell>
          <cell r="G944">
            <v>0</v>
          </cell>
          <cell r="K944">
            <v>0</v>
          </cell>
        </row>
        <row r="945">
          <cell r="A945">
            <v>41848</v>
          </cell>
          <cell r="B945">
            <v>0</v>
          </cell>
          <cell r="D945">
            <v>8.5599746704101562</v>
          </cell>
          <cell r="F945">
            <v>83.165245056152344</v>
          </cell>
          <cell r="G945">
            <v>0</v>
          </cell>
          <cell r="K945">
            <v>0</v>
          </cell>
        </row>
        <row r="946">
          <cell r="A946">
            <v>41849</v>
          </cell>
          <cell r="B946">
            <v>0</v>
          </cell>
          <cell r="D946">
            <v>6.5970182418823242</v>
          </cell>
          <cell r="F946">
            <v>60.796241760253906</v>
          </cell>
          <cell r="G946">
            <v>0</v>
          </cell>
          <cell r="K946">
            <v>0</v>
          </cell>
        </row>
        <row r="947">
          <cell r="A947">
            <v>41850</v>
          </cell>
          <cell r="B947">
            <v>6150</v>
          </cell>
          <cell r="D947">
            <v>19.014650344848633</v>
          </cell>
          <cell r="F947">
            <v>57.097827911376953</v>
          </cell>
          <cell r="G947">
            <v>5000</v>
          </cell>
          <cell r="K947">
            <v>0</v>
          </cell>
        </row>
        <row r="948">
          <cell r="A948">
            <v>41851</v>
          </cell>
          <cell r="B948">
            <v>6150</v>
          </cell>
          <cell r="D948">
            <v>32.793224334716797</v>
          </cell>
          <cell r="F948">
            <v>54.734844207763672</v>
          </cell>
          <cell r="G948">
            <v>5000</v>
          </cell>
          <cell r="K948">
            <v>0</v>
          </cell>
        </row>
        <row r="949">
          <cell r="A949">
            <v>41852</v>
          </cell>
          <cell r="B949">
            <v>6150</v>
          </cell>
          <cell r="D949">
            <v>34.795127868652344</v>
          </cell>
          <cell r="F949">
            <v>54.023777008056641</v>
          </cell>
          <cell r="G949">
            <v>5000</v>
          </cell>
          <cell r="K949">
            <v>0</v>
          </cell>
        </row>
        <row r="950">
          <cell r="A950">
            <v>41853</v>
          </cell>
          <cell r="B950">
            <v>6150</v>
          </cell>
          <cell r="D950">
            <v>35.823169708251953</v>
          </cell>
          <cell r="F950">
            <v>53.769695281982422</v>
          </cell>
          <cell r="G950">
            <v>5000</v>
          </cell>
          <cell r="K950">
            <v>0</v>
          </cell>
        </row>
        <row r="951">
          <cell r="A951">
            <v>41854</v>
          </cell>
          <cell r="B951">
            <v>260</v>
          </cell>
          <cell r="D951">
            <v>36.863601684570313</v>
          </cell>
          <cell r="F951">
            <v>54.207847595214844</v>
          </cell>
          <cell r="G951">
            <v>5000</v>
          </cell>
          <cell r="K951">
            <v>0</v>
          </cell>
        </row>
        <row r="952">
          <cell r="A952">
            <v>41855</v>
          </cell>
          <cell r="B952">
            <v>4670</v>
          </cell>
          <cell r="D952">
            <v>37.038913726806641</v>
          </cell>
          <cell r="F952">
            <v>53.488487243652344</v>
          </cell>
          <cell r="G952">
            <v>5000</v>
          </cell>
          <cell r="K952">
            <v>0</v>
          </cell>
        </row>
        <row r="953">
          <cell r="A953">
            <v>41856</v>
          </cell>
          <cell r="B953">
            <v>4588</v>
          </cell>
          <cell r="D953">
            <v>37.237102508544922</v>
          </cell>
          <cell r="F953">
            <v>53.139968872070313</v>
          </cell>
          <cell r="G953">
            <v>5000</v>
          </cell>
          <cell r="K953">
            <v>0</v>
          </cell>
        </row>
        <row r="954">
          <cell r="A954">
            <v>41857</v>
          </cell>
          <cell r="B954">
            <v>4523</v>
          </cell>
          <cell r="D954">
            <v>37.311988830566406</v>
          </cell>
          <cell r="F954">
            <v>52.853214263916016</v>
          </cell>
          <cell r="G954">
            <v>5000</v>
          </cell>
          <cell r="K954">
            <v>0</v>
          </cell>
        </row>
        <row r="955">
          <cell r="A955">
            <v>41858</v>
          </cell>
          <cell r="B955">
            <v>4868</v>
          </cell>
          <cell r="D955">
            <v>39.613906860351563</v>
          </cell>
          <cell r="F955">
            <v>58.811447143554688</v>
          </cell>
          <cell r="G955">
            <v>5000</v>
          </cell>
          <cell r="K955">
            <v>0</v>
          </cell>
        </row>
        <row r="956">
          <cell r="A956">
            <v>41859</v>
          </cell>
          <cell r="B956">
            <v>6150</v>
          </cell>
          <cell r="D956">
            <v>49.631671905517578</v>
          </cell>
          <cell r="F956">
            <v>81.881950378417969</v>
          </cell>
          <cell r="G956">
            <v>5000</v>
          </cell>
          <cell r="K956">
            <v>0</v>
          </cell>
        </row>
        <row r="957">
          <cell r="A957">
            <v>41860</v>
          </cell>
          <cell r="B957">
            <v>6113</v>
          </cell>
          <cell r="D957">
            <v>52.084156036376953</v>
          </cell>
          <cell r="F957">
            <v>84.025138854980469</v>
          </cell>
          <cell r="G957">
            <v>5000</v>
          </cell>
          <cell r="K957">
            <v>0</v>
          </cell>
        </row>
        <row r="958">
          <cell r="A958">
            <v>41861</v>
          </cell>
          <cell r="B958">
            <v>6114</v>
          </cell>
          <cell r="D958">
            <v>52.114688873291016</v>
          </cell>
          <cell r="F958">
            <v>70.380668640136719</v>
          </cell>
          <cell r="G958">
            <v>5000</v>
          </cell>
          <cell r="K958">
            <v>0</v>
          </cell>
        </row>
        <row r="959">
          <cell r="A959">
            <v>41862</v>
          </cell>
          <cell r="B959">
            <v>876</v>
          </cell>
          <cell r="D959">
            <v>30.195281982421875</v>
          </cell>
          <cell r="F959">
            <v>8.0704660415649414</v>
          </cell>
          <cell r="G959">
            <v>5000</v>
          </cell>
          <cell r="K959">
            <v>0</v>
          </cell>
        </row>
        <row r="960">
          <cell r="A960">
            <v>41863</v>
          </cell>
          <cell r="B960">
            <v>0</v>
          </cell>
          <cell r="D960">
            <v>11.877766609191895</v>
          </cell>
          <cell r="F960">
            <v>2.3670103549957275</v>
          </cell>
          <cell r="G960">
            <v>5000</v>
          </cell>
          <cell r="K960">
            <v>0</v>
          </cell>
        </row>
        <row r="961">
          <cell r="A961">
            <v>41864</v>
          </cell>
          <cell r="B961">
            <v>0.65871447324752808</v>
          </cell>
          <cell r="D961">
            <v>9.705805778503418</v>
          </cell>
          <cell r="F961">
            <v>5.4056978225708008</v>
          </cell>
          <cell r="G961">
            <v>5000</v>
          </cell>
          <cell r="K961">
            <v>0</v>
          </cell>
        </row>
        <row r="962">
          <cell r="A962">
            <v>41865</v>
          </cell>
          <cell r="B962">
            <v>0</v>
          </cell>
          <cell r="D962">
            <v>4.4390020370483398</v>
          </cell>
          <cell r="F962">
            <v>4.2111673355102539</v>
          </cell>
          <cell r="G962">
            <v>5000</v>
          </cell>
          <cell r="K962">
            <v>0</v>
          </cell>
        </row>
        <row r="963">
          <cell r="A963">
            <v>41866</v>
          </cell>
          <cell r="B963">
            <v>1521</v>
          </cell>
          <cell r="D963">
            <v>10.291726112365723</v>
          </cell>
          <cell r="F963">
            <v>14.298005104064941</v>
          </cell>
          <cell r="G963">
            <v>5000</v>
          </cell>
          <cell r="K963">
            <v>0</v>
          </cell>
        </row>
        <row r="964">
          <cell r="A964">
            <v>41867</v>
          </cell>
          <cell r="B964">
            <v>171</v>
          </cell>
          <cell r="D964">
            <v>11.532983779907227</v>
          </cell>
          <cell r="F964">
            <v>11.545699119567871</v>
          </cell>
          <cell r="G964">
            <v>5000</v>
          </cell>
          <cell r="K964">
            <v>0</v>
          </cell>
        </row>
        <row r="965">
          <cell r="A965">
            <v>41868</v>
          </cell>
          <cell r="B965">
            <v>1.1534685268998146E-2</v>
          </cell>
          <cell r="D965">
            <v>10.669618606567383</v>
          </cell>
          <cell r="F965">
            <v>11.17542839050293</v>
          </cell>
          <cell r="G965">
            <v>5000</v>
          </cell>
          <cell r="K965">
            <v>0</v>
          </cell>
        </row>
        <row r="966">
          <cell r="A966">
            <v>41869</v>
          </cell>
          <cell r="B966">
            <v>4612</v>
          </cell>
          <cell r="D966">
            <v>27.576486587524414</v>
          </cell>
          <cell r="F966">
            <v>57.236003875732422</v>
          </cell>
          <cell r="G966">
            <v>5000</v>
          </cell>
          <cell r="K966">
            <v>0</v>
          </cell>
        </row>
        <row r="967">
          <cell r="A967">
            <v>41870</v>
          </cell>
          <cell r="B967">
            <v>7339</v>
          </cell>
          <cell r="D967">
            <v>47.970390319824219</v>
          </cell>
          <cell r="F967">
            <v>85.822036743164062</v>
          </cell>
          <cell r="G967">
            <v>5000</v>
          </cell>
          <cell r="K967">
            <v>0</v>
          </cell>
        </row>
        <row r="968">
          <cell r="A968">
            <v>41871</v>
          </cell>
          <cell r="B968">
            <v>6150</v>
          </cell>
          <cell r="D968">
            <v>50.2685546875</v>
          </cell>
          <cell r="F968">
            <v>85.532096862792969</v>
          </cell>
          <cell r="G968">
            <v>5000</v>
          </cell>
          <cell r="K968">
            <v>0</v>
          </cell>
        </row>
        <row r="969">
          <cell r="A969">
            <v>41872</v>
          </cell>
          <cell r="B969">
            <v>6409</v>
          </cell>
          <cell r="D969">
            <v>50.409580230712891</v>
          </cell>
          <cell r="F969">
            <v>82.494697570800781</v>
          </cell>
          <cell r="G969">
            <v>5000</v>
          </cell>
          <cell r="K969">
            <v>0</v>
          </cell>
        </row>
        <row r="970">
          <cell r="A970">
            <v>41873</v>
          </cell>
          <cell r="B970">
            <v>6355</v>
          </cell>
          <cell r="D970">
            <v>50.712776184082031</v>
          </cell>
          <cell r="F970">
            <v>81.760604858398437</v>
          </cell>
          <cell r="G970">
            <v>5000</v>
          </cell>
          <cell r="K970">
            <v>0</v>
          </cell>
        </row>
        <row r="971">
          <cell r="A971">
            <v>41874</v>
          </cell>
          <cell r="B971">
            <v>6150</v>
          </cell>
          <cell r="D971">
            <v>45.238147735595703</v>
          </cell>
          <cell r="F971">
            <v>72.1875</v>
          </cell>
          <cell r="G971">
            <v>5000</v>
          </cell>
          <cell r="K971">
            <v>0</v>
          </cell>
        </row>
        <row r="972">
          <cell r="A972">
            <v>41875</v>
          </cell>
          <cell r="B972">
            <v>6248</v>
          </cell>
          <cell r="D972">
            <v>50.690547943115234</v>
          </cell>
          <cell r="F972">
            <v>76.710151672363281</v>
          </cell>
          <cell r="G972">
            <v>5000</v>
          </cell>
          <cell r="K972">
            <v>0</v>
          </cell>
        </row>
        <row r="973">
          <cell r="A973">
            <v>41876</v>
          </cell>
          <cell r="B973">
            <v>6578</v>
          </cell>
          <cell r="D973">
            <v>55.397140502929687</v>
          </cell>
          <cell r="F973">
            <v>81.96759033203125</v>
          </cell>
          <cell r="G973">
            <v>5000</v>
          </cell>
          <cell r="K973">
            <v>0</v>
          </cell>
        </row>
        <row r="974">
          <cell r="A974">
            <v>41877</v>
          </cell>
          <cell r="B974">
            <v>6415</v>
          </cell>
          <cell r="D974">
            <v>55.86822509765625</v>
          </cell>
          <cell r="F974">
            <v>81.563087463378906</v>
          </cell>
          <cell r="G974">
            <v>5000</v>
          </cell>
          <cell r="K974">
            <v>0</v>
          </cell>
        </row>
        <row r="975">
          <cell r="A975">
            <v>41878</v>
          </cell>
          <cell r="B975">
            <v>6353</v>
          </cell>
          <cell r="D975">
            <v>56.385967254638672</v>
          </cell>
          <cell r="F975">
            <v>81.897407531738281</v>
          </cell>
          <cell r="G975">
            <v>5000</v>
          </cell>
          <cell r="K975">
            <v>0</v>
          </cell>
        </row>
        <row r="976">
          <cell r="A976">
            <v>41879</v>
          </cell>
          <cell r="B976">
            <v>6290</v>
          </cell>
          <cell r="D976">
            <v>55.665267944335938</v>
          </cell>
          <cell r="F976">
            <v>77.309951782226563</v>
          </cell>
          <cell r="G976">
            <v>5000</v>
          </cell>
          <cell r="K976">
            <v>0</v>
          </cell>
        </row>
        <row r="977">
          <cell r="A977">
            <v>41880</v>
          </cell>
          <cell r="B977">
            <v>6304</v>
          </cell>
          <cell r="D977">
            <v>57.020000457763672</v>
          </cell>
          <cell r="F977">
            <v>82.282630920410156</v>
          </cell>
          <cell r="G977">
            <v>5000</v>
          </cell>
          <cell r="K977">
            <v>0</v>
          </cell>
        </row>
        <row r="978">
          <cell r="A978">
            <v>41881</v>
          </cell>
          <cell r="B978">
            <v>5606</v>
          </cell>
          <cell r="D978">
            <v>52.540687561035156</v>
          </cell>
          <cell r="F978">
            <v>81.660758972167969</v>
          </cell>
          <cell r="G978">
            <v>5000</v>
          </cell>
          <cell r="K978">
            <v>0</v>
          </cell>
        </row>
        <row r="979">
          <cell r="A979">
            <v>41882</v>
          </cell>
          <cell r="B979">
            <v>5248</v>
          </cell>
          <cell r="D979">
            <v>48.419380187988281</v>
          </cell>
          <cell r="F979">
            <v>78.685798645019531</v>
          </cell>
          <cell r="G979">
            <v>5000</v>
          </cell>
          <cell r="K979">
            <v>0</v>
          </cell>
        </row>
        <row r="980">
          <cell r="A980">
            <v>41883</v>
          </cell>
          <cell r="B980">
            <v>4010</v>
          </cell>
          <cell r="D980">
            <v>41.739551544189453</v>
          </cell>
          <cell r="F980">
            <v>62.466697692871094</v>
          </cell>
          <cell r="G980">
            <v>5000</v>
          </cell>
          <cell r="K980">
            <v>0</v>
          </cell>
        </row>
        <row r="981">
          <cell r="A981">
            <v>41884</v>
          </cell>
          <cell r="B981">
            <v>3693</v>
          </cell>
          <cell r="D981">
            <v>35.775814056396484</v>
          </cell>
          <cell r="F981">
            <v>52.33203125</v>
          </cell>
          <cell r="G981">
            <v>5000</v>
          </cell>
          <cell r="K981">
            <v>0</v>
          </cell>
        </row>
        <row r="982">
          <cell r="A982">
            <v>41885</v>
          </cell>
          <cell r="B982">
            <v>5281</v>
          </cell>
          <cell r="D982">
            <v>46.298851013183594</v>
          </cell>
          <cell r="F982">
            <v>80.717269897460938</v>
          </cell>
          <cell r="G982">
            <v>5000</v>
          </cell>
          <cell r="K982">
            <v>0</v>
          </cell>
        </row>
        <row r="983">
          <cell r="A983">
            <v>41886</v>
          </cell>
          <cell r="B983">
            <v>5361</v>
          </cell>
          <cell r="D983">
            <v>48.001941680908203</v>
          </cell>
          <cell r="F983">
            <v>83.679794311523438</v>
          </cell>
          <cell r="G983">
            <v>5000</v>
          </cell>
          <cell r="K983">
            <v>0</v>
          </cell>
        </row>
        <row r="984">
          <cell r="A984">
            <v>41887</v>
          </cell>
          <cell r="B984">
            <v>5270</v>
          </cell>
          <cell r="D984">
            <v>48.326847076416016</v>
          </cell>
          <cell r="F984">
            <v>84.266166687011719</v>
          </cell>
          <cell r="G984">
            <v>5000</v>
          </cell>
          <cell r="K984">
            <v>0</v>
          </cell>
        </row>
        <row r="985">
          <cell r="A985">
            <v>41888</v>
          </cell>
          <cell r="B985">
            <v>5174</v>
          </cell>
          <cell r="D985">
            <v>47.828529357910156</v>
          </cell>
          <cell r="F985">
            <v>82.62982177734375</v>
          </cell>
          <cell r="G985">
            <v>5000</v>
          </cell>
          <cell r="K985">
            <v>0</v>
          </cell>
        </row>
        <row r="986">
          <cell r="A986">
            <v>41889</v>
          </cell>
          <cell r="B986">
            <v>5215</v>
          </cell>
          <cell r="D986">
            <v>48.271888732910156</v>
          </cell>
          <cell r="F986">
            <v>83.699012756347656</v>
          </cell>
          <cell r="G986">
            <v>5000</v>
          </cell>
          <cell r="K986">
            <v>0</v>
          </cell>
        </row>
        <row r="987">
          <cell r="A987">
            <v>41890</v>
          </cell>
          <cell r="B987">
            <v>5200</v>
          </cell>
          <cell r="D987">
            <v>45.08319091796875</v>
          </cell>
          <cell r="F987">
            <v>73.689231872558594</v>
          </cell>
          <cell r="G987">
            <v>5000</v>
          </cell>
          <cell r="K987">
            <v>0</v>
          </cell>
        </row>
        <row r="988">
          <cell r="A988">
            <v>41891</v>
          </cell>
          <cell r="B988">
            <v>5204</v>
          </cell>
          <cell r="D988">
            <v>48.017734527587891</v>
          </cell>
          <cell r="F988">
            <v>81.942893981933594</v>
          </cell>
          <cell r="G988">
            <v>5000</v>
          </cell>
          <cell r="K988">
            <v>0</v>
          </cell>
        </row>
        <row r="989">
          <cell r="A989">
            <v>41892</v>
          </cell>
          <cell r="B989">
            <v>3400</v>
          </cell>
          <cell r="D989">
            <v>56.880775451660156</v>
          </cell>
          <cell r="F989">
            <v>86.531013488769531</v>
          </cell>
          <cell r="G989">
            <v>5000</v>
          </cell>
          <cell r="K989">
            <v>0</v>
          </cell>
        </row>
        <row r="990">
          <cell r="A990">
            <v>41893</v>
          </cell>
          <cell r="B990">
            <v>3625</v>
          </cell>
          <cell r="D990">
            <v>60.885524749755859</v>
          </cell>
          <cell r="F990">
            <v>87.712211608886719</v>
          </cell>
          <cell r="G990">
            <v>5000</v>
          </cell>
          <cell r="K990">
            <v>0</v>
          </cell>
        </row>
        <row r="991">
          <cell r="A991">
            <v>41894</v>
          </cell>
          <cell r="B991">
            <v>5249</v>
          </cell>
          <cell r="D991">
            <v>46.576499938964844</v>
          </cell>
          <cell r="F991">
            <v>83.02392578125</v>
          </cell>
          <cell r="G991">
            <v>5000</v>
          </cell>
          <cell r="K991">
            <v>0</v>
          </cell>
        </row>
        <row r="992">
          <cell r="A992">
            <v>41895</v>
          </cell>
          <cell r="B992">
            <v>5508</v>
          </cell>
          <cell r="D992">
            <v>50.936893463134766</v>
          </cell>
          <cell r="F992">
            <v>82.320823669433594</v>
          </cell>
          <cell r="G992">
            <v>5000</v>
          </cell>
          <cell r="K992">
            <v>0</v>
          </cell>
        </row>
        <row r="993">
          <cell r="A993">
            <v>41896</v>
          </cell>
          <cell r="B993">
            <v>5429</v>
          </cell>
          <cell r="D993">
            <v>49.705631256103516</v>
          </cell>
          <cell r="F993">
            <v>85.193702697753906</v>
          </cell>
          <cell r="G993">
            <v>5000</v>
          </cell>
          <cell r="K993">
            <v>0</v>
          </cell>
        </row>
        <row r="994">
          <cell r="A994">
            <v>41897</v>
          </cell>
          <cell r="B994">
            <v>5124</v>
          </cell>
          <cell r="D994">
            <v>47.903373718261719</v>
          </cell>
          <cell r="F994">
            <v>79.449920654296875</v>
          </cell>
          <cell r="G994">
            <v>5000</v>
          </cell>
          <cell r="K994">
            <v>0</v>
          </cell>
        </row>
        <row r="995">
          <cell r="A995">
            <v>41898</v>
          </cell>
          <cell r="B995">
            <v>5387</v>
          </cell>
          <cell r="D995">
            <v>49.969638824462891</v>
          </cell>
          <cell r="F995">
            <v>83.921279907226563</v>
          </cell>
          <cell r="G995">
            <v>5000</v>
          </cell>
          <cell r="K995">
            <v>0</v>
          </cell>
        </row>
        <row r="996">
          <cell r="A996">
            <v>41899</v>
          </cell>
          <cell r="B996">
            <v>6150</v>
          </cell>
          <cell r="D996">
            <v>50.148006439208984</v>
          </cell>
          <cell r="F996">
            <v>84.257476806640625</v>
          </cell>
          <cell r="G996">
            <v>5000</v>
          </cell>
          <cell r="K996">
            <v>0</v>
          </cell>
        </row>
        <row r="997">
          <cell r="A997">
            <v>41900</v>
          </cell>
          <cell r="B997">
            <v>6150</v>
          </cell>
          <cell r="D997">
            <v>39.623958587646484</v>
          </cell>
          <cell r="F997">
            <v>83.818428039550781</v>
          </cell>
          <cell r="G997">
            <v>5000</v>
          </cell>
          <cell r="K997">
            <v>0</v>
          </cell>
        </row>
        <row r="998">
          <cell r="A998">
            <v>41901</v>
          </cell>
          <cell r="B998">
            <v>2344</v>
          </cell>
          <cell r="D998">
            <v>27.653953552246094</v>
          </cell>
          <cell r="F998">
            <v>89.740928649902344</v>
          </cell>
          <cell r="G998">
            <v>5000</v>
          </cell>
          <cell r="K998">
            <v>0</v>
          </cell>
        </row>
        <row r="999">
          <cell r="A999">
            <v>41902</v>
          </cell>
          <cell r="B999">
            <v>2382</v>
          </cell>
          <cell r="D999">
            <v>24.725833892822266</v>
          </cell>
          <cell r="F999">
            <v>89.769813537597656</v>
          </cell>
          <cell r="G999">
            <v>5000</v>
          </cell>
          <cell r="K999">
            <v>0</v>
          </cell>
        </row>
        <row r="1000">
          <cell r="A1000">
            <v>41903</v>
          </cell>
          <cell r="B1000">
            <v>2250</v>
          </cell>
          <cell r="D1000">
            <v>25.474241256713867</v>
          </cell>
          <cell r="F1000">
            <v>88.615936279296875</v>
          </cell>
          <cell r="G1000">
            <v>5000</v>
          </cell>
          <cell r="K1000">
            <v>0</v>
          </cell>
        </row>
        <row r="1001">
          <cell r="A1001">
            <v>41904</v>
          </cell>
          <cell r="B1001">
            <v>2093</v>
          </cell>
          <cell r="D1001">
            <v>19.495351791381836</v>
          </cell>
          <cell r="F1001">
            <v>72.580909729003906</v>
          </cell>
          <cell r="G1001">
            <v>5000</v>
          </cell>
          <cell r="K1001">
            <v>0</v>
          </cell>
        </row>
        <row r="1002">
          <cell r="A1002">
            <v>41905</v>
          </cell>
          <cell r="B1002">
            <v>2400</v>
          </cell>
          <cell r="D1002">
            <v>19.31562614440918</v>
          </cell>
          <cell r="F1002">
            <v>84.641067504882813</v>
          </cell>
          <cell r="G1002">
            <v>5000</v>
          </cell>
          <cell r="K1002">
            <v>0</v>
          </cell>
        </row>
        <row r="1003">
          <cell r="A1003">
            <v>41906</v>
          </cell>
          <cell r="B1003">
            <v>2451</v>
          </cell>
          <cell r="D1003">
            <v>18.867120742797852</v>
          </cell>
          <cell r="F1003">
            <v>89.846229553222656</v>
          </cell>
          <cell r="G1003">
            <v>5000</v>
          </cell>
          <cell r="K1003">
            <v>0</v>
          </cell>
        </row>
        <row r="1004">
          <cell r="A1004">
            <v>41907</v>
          </cell>
          <cell r="B1004">
            <v>2451</v>
          </cell>
          <cell r="D1004">
            <v>18.133186340332031</v>
          </cell>
          <cell r="F1004">
            <v>88.929206848144531</v>
          </cell>
          <cell r="G1004">
            <v>6000</v>
          </cell>
          <cell r="K1004">
            <v>0</v>
          </cell>
        </row>
        <row r="1005">
          <cell r="A1005">
            <v>41908</v>
          </cell>
          <cell r="B1005">
            <v>3957</v>
          </cell>
          <cell r="D1005">
            <v>26.553466796875</v>
          </cell>
          <cell r="F1005">
            <v>86.390327453613281</v>
          </cell>
          <cell r="G1005">
            <v>6000</v>
          </cell>
          <cell r="K1005">
            <v>0</v>
          </cell>
        </row>
        <row r="1006">
          <cell r="A1006">
            <v>41909</v>
          </cell>
          <cell r="B1006">
            <v>4617</v>
          </cell>
          <cell r="D1006">
            <v>33.815010070800781</v>
          </cell>
          <cell r="F1006">
            <v>85.876182556152344</v>
          </cell>
          <cell r="G1006">
            <v>6000</v>
          </cell>
          <cell r="K1006">
            <v>0</v>
          </cell>
        </row>
        <row r="1007">
          <cell r="A1007">
            <v>41910</v>
          </cell>
          <cell r="B1007">
            <v>5056</v>
          </cell>
          <cell r="D1007">
            <v>38.018856048583984</v>
          </cell>
          <cell r="F1007">
            <v>85.568618774414063</v>
          </cell>
          <cell r="G1007">
            <v>6000</v>
          </cell>
          <cell r="K1007">
            <v>0</v>
          </cell>
        </row>
        <row r="1008">
          <cell r="A1008">
            <v>41911</v>
          </cell>
          <cell r="B1008">
            <v>5743</v>
          </cell>
          <cell r="D1008">
            <v>45.366439819335938</v>
          </cell>
          <cell r="F1008">
            <v>85.043197631835938</v>
          </cell>
          <cell r="G1008">
            <v>6000</v>
          </cell>
          <cell r="K1008">
            <v>0</v>
          </cell>
        </row>
        <row r="1009">
          <cell r="A1009">
            <v>41912</v>
          </cell>
          <cell r="B1009">
            <v>5632</v>
          </cell>
          <cell r="D1009">
            <v>46.503986358642578</v>
          </cell>
          <cell r="F1009">
            <v>85.179290771484375</v>
          </cell>
          <cell r="G1009">
            <v>6000</v>
          </cell>
          <cell r="K1009">
            <v>0</v>
          </cell>
        </row>
        <row r="1010">
          <cell r="A1010">
            <v>41913</v>
          </cell>
          <cell r="B1010">
            <v>5557</v>
          </cell>
          <cell r="D1010">
            <v>47.082164764404297</v>
          </cell>
          <cell r="F1010">
            <v>85.163551330566406</v>
          </cell>
          <cell r="G1010">
            <v>6000</v>
          </cell>
          <cell r="K1010">
            <v>0</v>
          </cell>
        </row>
        <row r="1011">
          <cell r="A1011">
            <v>41914</v>
          </cell>
          <cell r="B1011">
            <v>5503</v>
          </cell>
          <cell r="D1011">
            <v>47.698299407958984</v>
          </cell>
          <cell r="F1011">
            <v>85.174324035644531</v>
          </cell>
          <cell r="G1011">
            <v>6000</v>
          </cell>
          <cell r="K1011">
            <v>0</v>
          </cell>
        </row>
        <row r="1012">
          <cell r="A1012">
            <v>41915</v>
          </cell>
          <cell r="B1012">
            <v>6150</v>
          </cell>
          <cell r="D1012">
            <v>48.011436462402344</v>
          </cell>
          <cell r="F1012">
            <v>85.138381958007813</v>
          </cell>
          <cell r="G1012">
            <v>6000</v>
          </cell>
          <cell r="K1012">
            <v>0</v>
          </cell>
        </row>
        <row r="1013">
          <cell r="A1013">
            <v>41916</v>
          </cell>
          <cell r="B1013">
            <v>5403</v>
          </cell>
          <cell r="D1013">
            <v>48.206161499023438</v>
          </cell>
          <cell r="F1013">
            <v>85.0491943359375</v>
          </cell>
          <cell r="G1013">
            <v>6000</v>
          </cell>
          <cell r="K1013">
            <v>0</v>
          </cell>
        </row>
        <row r="1014">
          <cell r="A1014">
            <v>41917</v>
          </cell>
          <cell r="B1014">
            <v>4835</v>
          </cell>
          <cell r="D1014">
            <v>51.305870056152344</v>
          </cell>
          <cell r="F1014">
            <v>85.133262634277344</v>
          </cell>
          <cell r="G1014">
            <v>6000</v>
          </cell>
          <cell r="K1014">
            <v>0</v>
          </cell>
        </row>
        <row r="1015">
          <cell r="A1015">
            <v>41918</v>
          </cell>
          <cell r="B1015">
            <v>5351</v>
          </cell>
          <cell r="D1015">
            <v>47.716693878173828</v>
          </cell>
          <cell r="F1015">
            <v>84.978752136230469</v>
          </cell>
          <cell r="G1015">
            <v>6000</v>
          </cell>
          <cell r="K1015">
            <v>0</v>
          </cell>
        </row>
        <row r="1016">
          <cell r="A1016">
            <v>41919</v>
          </cell>
          <cell r="B1016">
            <v>5315</v>
          </cell>
          <cell r="D1016">
            <v>48.207813262939453</v>
          </cell>
          <cell r="F1016">
            <v>85.133354187011719</v>
          </cell>
          <cell r="G1016">
            <v>6000</v>
          </cell>
          <cell r="K1016">
            <v>0</v>
          </cell>
        </row>
        <row r="1017">
          <cell r="A1017">
            <v>41920</v>
          </cell>
          <cell r="B1017">
            <v>4251</v>
          </cell>
          <cell r="D1017">
            <v>43.301719665527344</v>
          </cell>
          <cell r="F1017">
            <v>70.822479248046875</v>
          </cell>
          <cell r="G1017">
            <v>6000</v>
          </cell>
          <cell r="K1017">
            <v>0</v>
          </cell>
        </row>
        <row r="1018">
          <cell r="A1018">
            <v>41921</v>
          </cell>
          <cell r="B1018">
            <v>5066</v>
          </cell>
          <cell r="D1018">
            <v>46.031959533691406</v>
          </cell>
          <cell r="F1018">
            <v>81.852859497070313</v>
          </cell>
          <cell r="G1018">
            <v>6000</v>
          </cell>
          <cell r="K1018">
            <v>0</v>
          </cell>
        </row>
        <row r="1019">
          <cell r="A1019">
            <v>41922</v>
          </cell>
          <cell r="B1019">
            <v>4894</v>
          </cell>
          <cell r="D1019">
            <v>44.260597229003906</v>
          </cell>
          <cell r="F1019">
            <v>78.988922119140625</v>
          </cell>
          <cell r="G1019">
            <v>6000</v>
          </cell>
          <cell r="K1019">
            <v>0</v>
          </cell>
        </row>
        <row r="1020">
          <cell r="A1020">
            <v>41923</v>
          </cell>
          <cell r="B1020">
            <v>5183</v>
          </cell>
          <cell r="D1020">
            <v>46.929233551025391</v>
          </cell>
          <cell r="F1020">
            <v>85.774177551269531</v>
          </cell>
          <cell r="G1020">
            <v>6000</v>
          </cell>
          <cell r="K1020">
            <v>0</v>
          </cell>
        </row>
        <row r="1021">
          <cell r="A1021">
            <v>41924</v>
          </cell>
          <cell r="B1021">
            <v>5033</v>
          </cell>
          <cell r="D1021">
            <v>46.523227691650391</v>
          </cell>
          <cell r="F1021">
            <v>83.994979858398437</v>
          </cell>
          <cell r="G1021">
            <v>6000</v>
          </cell>
          <cell r="K1021">
            <v>0</v>
          </cell>
        </row>
        <row r="1022">
          <cell r="A1022">
            <v>41925</v>
          </cell>
          <cell r="B1022">
            <v>5097</v>
          </cell>
          <cell r="D1022">
            <v>47.011829376220703</v>
          </cell>
          <cell r="F1022">
            <v>85.594718933105469</v>
          </cell>
          <cell r="G1022">
            <v>6000</v>
          </cell>
          <cell r="K1022">
            <v>0</v>
          </cell>
        </row>
        <row r="1023">
          <cell r="A1023">
            <v>41926</v>
          </cell>
          <cell r="B1023">
            <v>5080</v>
          </cell>
          <cell r="D1023">
            <v>47.061225891113281</v>
          </cell>
          <cell r="F1023">
            <v>85.189842224121094</v>
          </cell>
          <cell r="G1023">
            <v>6000</v>
          </cell>
          <cell r="K1023">
            <v>0</v>
          </cell>
        </row>
        <row r="1024">
          <cell r="A1024">
            <v>41927</v>
          </cell>
          <cell r="B1024">
            <v>5068</v>
          </cell>
          <cell r="D1024">
            <v>47.377403259277344</v>
          </cell>
          <cell r="F1024">
            <v>85.757293701171875</v>
          </cell>
          <cell r="G1024">
            <v>6000</v>
          </cell>
          <cell r="K1024">
            <v>0</v>
          </cell>
        </row>
        <row r="1025">
          <cell r="A1025">
            <v>41928</v>
          </cell>
          <cell r="B1025">
            <v>5413</v>
          </cell>
          <cell r="D1025">
            <v>49.500133514404297</v>
          </cell>
          <cell r="F1025">
            <v>85.310569763183594</v>
          </cell>
          <cell r="G1025">
            <v>6000</v>
          </cell>
          <cell r="K1025">
            <v>0</v>
          </cell>
        </row>
        <row r="1026">
          <cell r="A1026">
            <v>41929</v>
          </cell>
          <cell r="B1026">
            <v>5836</v>
          </cell>
          <cell r="D1026">
            <v>53.171173095703125</v>
          </cell>
          <cell r="F1026">
            <v>84.582283020019531</v>
          </cell>
          <cell r="G1026">
            <v>6000</v>
          </cell>
          <cell r="K1026">
            <v>0</v>
          </cell>
        </row>
        <row r="1027">
          <cell r="A1027">
            <v>41930</v>
          </cell>
          <cell r="B1027">
            <v>5784</v>
          </cell>
          <cell r="D1027">
            <v>53.737583160400391</v>
          </cell>
          <cell r="F1027">
            <v>85.096633911132813</v>
          </cell>
          <cell r="G1027">
            <v>6000</v>
          </cell>
          <cell r="K1027">
            <v>0</v>
          </cell>
        </row>
        <row r="1028">
          <cell r="A1028">
            <v>41931</v>
          </cell>
          <cell r="B1028">
            <v>5743</v>
          </cell>
          <cell r="D1028">
            <v>54.015083312988281</v>
          </cell>
          <cell r="F1028">
            <v>85.192291259765625</v>
          </cell>
          <cell r="G1028">
            <v>6000</v>
          </cell>
          <cell r="K1028">
            <v>0</v>
          </cell>
        </row>
        <row r="1029">
          <cell r="A1029">
            <v>41932</v>
          </cell>
          <cell r="B1029">
            <v>5700</v>
          </cell>
          <cell r="D1029">
            <v>54.0924072265625</v>
          </cell>
          <cell r="F1029">
            <v>85.285285949707031</v>
          </cell>
          <cell r="G1029">
            <v>6000</v>
          </cell>
          <cell r="K1029">
            <v>0</v>
          </cell>
        </row>
        <row r="1030">
          <cell r="A1030">
            <v>41933</v>
          </cell>
          <cell r="B1030">
            <v>5668</v>
          </cell>
          <cell r="D1030">
            <v>54.158168792724609</v>
          </cell>
          <cell r="F1030">
            <v>85.248733520507813</v>
          </cell>
          <cell r="G1030">
            <v>6000</v>
          </cell>
          <cell r="K1030">
            <v>0</v>
          </cell>
        </row>
        <row r="1031">
          <cell r="A1031">
            <v>41934</v>
          </cell>
          <cell r="B1031">
            <v>5649</v>
          </cell>
          <cell r="D1031">
            <v>54.247005462646484</v>
          </cell>
          <cell r="F1031">
            <v>85.104789733886719</v>
          </cell>
          <cell r="G1031">
            <v>6000</v>
          </cell>
          <cell r="K1031">
            <v>0</v>
          </cell>
        </row>
        <row r="1032">
          <cell r="A1032">
            <v>41935</v>
          </cell>
          <cell r="B1032">
            <v>5639</v>
          </cell>
          <cell r="D1032">
            <v>54.399177551269531</v>
          </cell>
          <cell r="F1032">
            <v>85.05615234375</v>
          </cell>
          <cell r="G1032">
            <v>6000</v>
          </cell>
          <cell r="K1032">
            <v>0</v>
          </cell>
        </row>
        <row r="1033">
          <cell r="A1033">
            <v>41936</v>
          </cell>
          <cell r="B1033">
            <v>5600</v>
          </cell>
          <cell r="D1033">
            <v>54.313480377197266</v>
          </cell>
          <cell r="F1033">
            <v>84.915847778320312</v>
          </cell>
          <cell r="G1033">
            <v>6000</v>
          </cell>
          <cell r="K1033">
            <v>0</v>
          </cell>
        </row>
        <row r="1034">
          <cell r="A1034">
            <v>41937</v>
          </cell>
          <cell r="B1034">
            <v>5639</v>
          </cell>
          <cell r="D1034">
            <v>54.698097229003906</v>
          </cell>
          <cell r="F1034">
            <v>85.90887451171875</v>
          </cell>
          <cell r="G1034">
            <v>6000</v>
          </cell>
          <cell r="K1034">
            <v>0</v>
          </cell>
        </row>
        <row r="1035">
          <cell r="A1035">
            <v>41938</v>
          </cell>
          <cell r="B1035">
            <v>5704</v>
          </cell>
          <cell r="D1035">
            <v>55.435523986816406</v>
          </cell>
          <cell r="F1035">
            <v>87.862297058105469</v>
          </cell>
          <cell r="G1035">
            <v>6000</v>
          </cell>
          <cell r="K1035">
            <v>0</v>
          </cell>
        </row>
        <row r="1036">
          <cell r="A1036">
            <v>41939</v>
          </cell>
          <cell r="B1036">
            <v>5681</v>
          </cell>
          <cell r="D1036">
            <v>55.535408020019531</v>
          </cell>
          <cell r="F1036">
            <v>87.922958374023437</v>
          </cell>
          <cell r="G1036">
            <v>6000</v>
          </cell>
          <cell r="K1036">
            <v>0</v>
          </cell>
        </row>
        <row r="1037">
          <cell r="A1037">
            <v>41940</v>
          </cell>
          <cell r="B1037">
            <v>5667</v>
          </cell>
          <cell r="D1037">
            <v>55.651775360107422</v>
          </cell>
          <cell r="F1037">
            <v>87.9656982421875</v>
          </cell>
          <cell r="G1037">
            <v>6000</v>
          </cell>
          <cell r="K1037">
            <v>0</v>
          </cell>
        </row>
        <row r="1038">
          <cell r="A1038">
            <v>41941</v>
          </cell>
          <cell r="B1038">
            <v>5553</v>
          </cell>
          <cell r="D1038">
            <v>55.065040588378906</v>
          </cell>
          <cell r="F1038">
            <v>86.354705810546875</v>
          </cell>
          <cell r="G1038">
            <v>6000</v>
          </cell>
          <cell r="K1038">
            <v>0</v>
          </cell>
        </row>
        <row r="1039">
          <cell r="A1039">
            <v>41942</v>
          </cell>
          <cell r="B1039">
            <v>5633</v>
          </cell>
          <cell r="D1039">
            <v>55.507091522216797</v>
          </cell>
          <cell r="F1039">
            <v>87.74932861328125</v>
          </cell>
          <cell r="G1039">
            <v>6000</v>
          </cell>
          <cell r="K1039">
            <v>0</v>
          </cell>
        </row>
        <row r="1040">
          <cell r="A1040">
            <v>41943</v>
          </cell>
          <cell r="B1040">
            <v>5612</v>
          </cell>
          <cell r="D1040">
            <v>55.543788909912109</v>
          </cell>
          <cell r="F1040">
            <v>87.584709167480469</v>
          </cell>
          <cell r="G1040">
            <v>6000</v>
          </cell>
          <cell r="K1040">
            <v>0</v>
          </cell>
        </row>
        <row r="1041">
          <cell r="A1041">
            <v>41944</v>
          </cell>
          <cell r="B1041">
            <v>5614</v>
          </cell>
          <cell r="D1041">
            <v>55.602710723876953</v>
          </cell>
          <cell r="F1041">
            <v>87.678413391113281</v>
          </cell>
          <cell r="G1041">
            <v>6000</v>
          </cell>
          <cell r="K1041">
            <v>0</v>
          </cell>
        </row>
        <row r="1042">
          <cell r="A1042">
            <v>41945</v>
          </cell>
          <cell r="B1042">
            <v>5619</v>
          </cell>
          <cell r="D1042">
            <v>55.776817321777344</v>
          </cell>
          <cell r="F1042">
            <v>87.8642578125</v>
          </cell>
          <cell r="G1042">
            <v>6000</v>
          </cell>
          <cell r="K1042">
            <v>0</v>
          </cell>
        </row>
        <row r="1043">
          <cell r="A1043">
            <v>41946</v>
          </cell>
          <cell r="B1043">
            <v>4456</v>
          </cell>
          <cell r="D1043">
            <v>47.705856323242187</v>
          </cell>
          <cell r="F1043">
            <v>68.434600830078125</v>
          </cell>
          <cell r="G1043">
            <v>6000</v>
          </cell>
          <cell r="K1043">
            <v>0</v>
          </cell>
        </row>
        <row r="1044">
          <cell r="A1044">
            <v>41947</v>
          </cell>
          <cell r="B1044">
            <v>5543</v>
          </cell>
          <cell r="D1044">
            <v>53.839729309082031</v>
          </cell>
          <cell r="F1044">
            <v>85.652984619140625</v>
          </cell>
          <cell r="G1044">
            <v>6000</v>
          </cell>
          <cell r="K1044">
            <v>0</v>
          </cell>
        </row>
        <row r="1045">
          <cell r="A1045">
            <v>41948</v>
          </cell>
          <cell r="B1045">
            <v>5435</v>
          </cell>
          <cell r="D1045">
            <v>55.890663146972656</v>
          </cell>
          <cell r="F1045">
            <v>85.032844543457031</v>
          </cell>
          <cell r="G1045">
            <v>6000</v>
          </cell>
          <cell r="K1045">
            <v>0</v>
          </cell>
        </row>
        <row r="1046">
          <cell r="A1046">
            <v>41949</v>
          </cell>
          <cell r="B1046">
            <v>5419</v>
          </cell>
          <cell r="D1046">
            <v>53.369132995605469</v>
          </cell>
          <cell r="F1046">
            <v>84.967239379882812</v>
          </cell>
          <cell r="G1046">
            <v>6000</v>
          </cell>
          <cell r="K1046">
            <v>0</v>
          </cell>
        </row>
        <row r="1047">
          <cell r="A1047">
            <v>41950</v>
          </cell>
          <cell r="B1047">
            <v>5392</v>
          </cell>
          <cell r="D1047">
            <v>53.394157409667969</v>
          </cell>
          <cell r="F1047">
            <v>84.954505920410156</v>
          </cell>
          <cell r="G1047">
            <v>6000</v>
          </cell>
          <cell r="K1047">
            <v>0</v>
          </cell>
        </row>
        <row r="1048">
          <cell r="A1048">
            <v>41951</v>
          </cell>
          <cell r="B1048">
            <v>5360</v>
          </cell>
          <cell r="D1048">
            <v>53.327224731445313</v>
          </cell>
          <cell r="F1048">
            <v>85.035003662109375</v>
          </cell>
          <cell r="G1048">
            <v>6000</v>
          </cell>
          <cell r="K1048">
            <v>0</v>
          </cell>
        </row>
        <row r="1049">
          <cell r="A1049">
            <v>41952</v>
          </cell>
          <cell r="B1049">
            <v>5361</v>
          </cell>
          <cell r="D1049">
            <v>53.252468109130859</v>
          </cell>
          <cell r="F1049">
            <v>85.157371520996094</v>
          </cell>
          <cell r="G1049">
            <v>6000</v>
          </cell>
          <cell r="K1049">
            <v>0</v>
          </cell>
        </row>
        <row r="1050">
          <cell r="A1050">
            <v>41953</v>
          </cell>
          <cell r="B1050">
            <v>5332</v>
          </cell>
          <cell r="D1050">
            <v>53.200626373291016</v>
          </cell>
          <cell r="F1050">
            <v>85.055099487304688</v>
          </cell>
          <cell r="G1050">
            <v>6000</v>
          </cell>
          <cell r="K1050">
            <v>0</v>
          </cell>
        </row>
        <row r="1051">
          <cell r="A1051">
            <v>41954</v>
          </cell>
          <cell r="B1051">
            <v>5322</v>
          </cell>
          <cell r="D1051">
            <v>53.210281372070312</v>
          </cell>
          <cell r="F1051">
            <v>85.076728820800781</v>
          </cell>
          <cell r="G1051">
            <v>6000</v>
          </cell>
          <cell r="K1051">
            <v>0</v>
          </cell>
        </row>
        <row r="1052">
          <cell r="A1052">
            <v>41955</v>
          </cell>
          <cell r="B1052">
            <v>5294</v>
          </cell>
          <cell r="D1052">
            <v>53.178657531738281</v>
          </cell>
          <cell r="F1052">
            <v>84.906242370605469</v>
          </cell>
          <cell r="G1052">
            <v>6000</v>
          </cell>
          <cell r="K1052">
            <v>0</v>
          </cell>
        </row>
        <row r="1053">
          <cell r="A1053">
            <v>41956</v>
          </cell>
          <cell r="B1053">
            <v>5242</v>
          </cell>
          <cell r="D1053">
            <v>52.845256805419922</v>
          </cell>
          <cell r="F1053">
            <v>84.02984619140625</v>
          </cell>
          <cell r="G1053">
            <v>6000</v>
          </cell>
          <cell r="K1053">
            <v>0</v>
          </cell>
        </row>
        <row r="1054">
          <cell r="A1054">
            <v>41957</v>
          </cell>
          <cell r="B1054">
            <v>5210</v>
          </cell>
          <cell r="D1054">
            <v>52.731315612792969</v>
          </cell>
          <cell r="F1054">
            <v>83.9012451171875</v>
          </cell>
          <cell r="G1054">
            <v>6000</v>
          </cell>
          <cell r="K1054">
            <v>0</v>
          </cell>
        </row>
        <row r="1055">
          <cell r="A1055">
            <v>41958</v>
          </cell>
          <cell r="B1055">
            <v>5134</v>
          </cell>
          <cell r="D1055">
            <v>52.535575866699219</v>
          </cell>
          <cell r="F1055">
            <v>83.513267517089844</v>
          </cell>
          <cell r="G1055">
            <v>6000</v>
          </cell>
          <cell r="K1055">
            <v>0</v>
          </cell>
        </row>
        <row r="1056">
          <cell r="A1056">
            <v>41959</v>
          </cell>
          <cell r="B1056">
            <v>5204</v>
          </cell>
          <cell r="D1056">
            <v>52.456932067871094</v>
          </cell>
          <cell r="F1056">
            <v>83.376144409179687</v>
          </cell>
          <cell r="G1056">
            <v>6000</v>
          </cell>
          <cell r="K1056">
            <v>0</v>
          </cell>
        </row>
        <row r="1057">
          <cell r="A1057">
            <v>41960</v>
          </cell>
          <cell r="B1057">
            <v>5179</v>
          </cell>
          <cell r="D1057">
            <v>52.677268981933594</v>
          </cell>
          <cell r="F1057">
            <v>84.296150207519531</v>
          </cell>
          <cell r="G1057">
            <v>6000</v>
          </cell>
          <cell r="K1057">
            <v>0</v>
          </cell>
        </row>
        <row r="1058">
          <cell r="A1058">
            <v>41961</v>
          </cell>
          <cell r="B1058">
            <v>5371</v>
          </cell>
          <cell r="D1058">
            <v>53.295783996582031</v>
          </cell>
          <cell r="F1058">
            <v>85.711929321289063</v>
          </cell>
          <cell r="G1058">
            <v>6000</v>
          </cell>
          <cell r="K1058">
            <v>0</v>
          </cell>
        </row>
        <row r="1059">
          <cell r="A1059">
            <v>41962</v>
          </cell>
          <cell r="B1059">
            <v>5247</v>
          </cell>
          <cell r="D1059">
            <v>52.966930389404297</v>
          </cell>
          <cell r="F1059">
            <v>84.579299926757812</v>
          </cell>
          <cell r="G1059">
            <v>6000</v>
          </cell>
          <cell r="K1059">
            <v>0</v>
          </cell>
        </row>
        <row r="1060">
          <cell r="A1060">
            <v>41963</v>
          </cell>
          <cell r="B1060">
            <v>5089</v>
          </cell>
          <cell r="D1060">
            <v>51.701519012451172</v>
          </cell>
          <cell r="F1060">
            <v>81.436981201171875</v>
          </cell>
          <cell r="G1060">
            <v>6000</v>
          </cell>
          <cell r="K1060">
            <v>0</v>
          </cell>
        </row>
        <row r="1061">
          <cell r="A1061">
            <v>41964</v>
          </cell>
          <cell r="B1061">
            <v>5033</v>
          </cell>
          <cell r="D1061">
            <v>51.768077850341797</v>
          </cell>
          <cell r="F1061">
            <v>81.662979125976563</v>
          </cell>
          <cell r="G1061">
            <v>6000</v>
          </cell>
          <cell r="K1061">
            <v>0</v>
          </cell>
        </row>
        <row r="1062">
          <cell r="A1062">
            <v>41965</v>
          </cell>
          <cell r="B1062">
            <v>5102</v>
          </cell>
          <cell r="D1062">
            <v>51.794754028320312</v>
          </cell>
          <cell r="F1062">
            <v>81.883201599121094</v>
          </cell>
          <cell r="G1062">
            <v>6000</v>
          </cell>
          <cell r="K1062">
            <v>0</v>
          </cell>
        </row>
        <row r="1063">
          <cell r="A1063">
            <v>41966</v>
          </cell>
          <cell r="B1063">
            <v>4896</v>
          </cell>
          <cell r="D1063">
            <v>51.620323181152344</v>
          </cell>
          <cell r="F1063">
            <v>81.190788269042969</v>
          </cell>
          <cell r="G1063">
            <v>6000</v>
          </cell>
          <cell r="K1063">
            <v>0</v>
          </cell>
        </row>
        <row r="1064">
          <cell r="A1064">
            <v>41967</v>
          </cell>
          <cell r="B1064">
            <v>4930</v>
          </cell>
          <cell r="D1064">
            <v>50.706752777099609</v>
          </cell>
          <cell r="F1064">
            <v>79.229774475097656</v>
          </cell>
          <cell r="G1064">
            <v>6000</v>
          </cell>
          <cell r="K1064">
            <v>0</v>
          </cell>
        </row>
        <row r="1065">
          <cell r="A1065">
            <v>41968</v>
          </cell>
          <cell r="B1065">
            <v>2032</v>
          </cell>
          <cell r="D1065">
            <v>35.883560180664063</v>
          </cell>
          <cell r="F1065">
            <v>48.076648712158203</v>
          </cell>
          <cell r="G1065">
            <v>6000</v>
          </cell>
          <cell r="K1065">
            <v>0</v>
          </cell>
        </row>
        <row r="1066">
          <cell r="A1066">
            <v>41969</v>
          </cell>
          <cell r="B1066">
            <v>2306</v>
          </cell>
          <cell r="D1066">
            <v>45.023471832275391</v>
          </cell>
          <cell r="F1066">
            <v>59.226287841796875</v>
          </cell>
          <cell r="G1066">
            <v>6000</v>
          </cell>
          <cell r="K1066">
            <v>0</v>
          </cell>
        </row>
        <row r="1067">
          <cell r="A1067">
            <v>41970</v>
          </cell>
          <cell r="B1067">
            <v>5171</v>
          </cell>
          <cell r="D1067">
            <v>45.696025848388672</v>
          </cell>
          <cell r="F1067">
            <v>77.007072448730469</v>
          </cell>
          <cell r="G1067">
            <v>6000</v>
          </cell>
          <cell r="K1067">
            <v>0</v>
          </cell>
        </row>
        <row r="1068">
          <cell r="A1068">
            <v>41971</v>
          </cell>
          <cell r="B1068">
            <v>5204</v>
          </cell>
          <cell r="D1068">
            <v>48.314414978027344</v>
          </cell>
          <cell r="F1068">
            <v>82.663047790527344</v>
          </cell>
          <cell r="G1068">
            <v>6000</v>
          </cell>
          <cell r="K1068">
            <v>0</v>
          </cell>
        </row>
        <row r="1069">
          <cell r="A1069">
            <v>41972</v>
          </cell>
          <cell r="B1069">
            <v>5022</v>
          </cell>
          <cell r="D1069">
            <v>48.385784149169922</v>
          </cell>
          <cell r="F1069">
            <v>85.670875549316406</v>
          </cell>
          <cell r="G1069">
            <v>6000</v>
          </cell>
          <cell r="K1069">
            <v>0</v>
          </cell>
        </row>
        <row r="1070">
          <cell r="A1070">
            <v>41973</v>
          </cell>
          <cell r="B1070">
            <v>5141</v>
          </cell>
          <cell r="D1070">
            <v>49.403835296630859</v>
          </cell>
          <cell r="F1070">
            <v>71.010902404785156</v>
          </cell>
          <cell r="G1070">
            <v>6000</v>
          </cell>
          <cell r="K1070">
            <v>0</v>
          </cell>
        </row>
        <row r="1071">
          <cell r="A1071">
            <v>41974</v>
          </cell>
          <cell r="B1071">
            <v>5084</v>
          </cell>
          <cell r="D1071">
            <v>48.881977081298828</v>
          </cell>
          <cell r="F1071">
            <v>64.118049621582031</v>
          </cell>
          <cell r="G1071">
            <v>6000</v>
          </cell>
          <cell r="K1071">
            <v>0</v>
          </cell>
        </row>
        <row r="1072">
          <cell r="A1072">
            <v>41975</v>
          </cell>
          <cell r="B1072">
            <v>4572</v>
          </cell>
          <cell r="D1072">
            <v>46.8125</v>
          </cell>
          <cell r="F1072">
            <v>71.007316589355469</v>
          </cell>
          <cell r="G1072">
            <v>6000</v>
          </cell>
          <cell r="K1072">
            <v>0</v>
          </cell>
        </row>
        <row r="1073">
          <cell r="A1073">
            <v>41976</v>
          </cell>
          <cell r="B1073">
            <v>4728</v>
          </cell>
          <cell r="D1073">
            <v>46.436599731445313</v>
          </cell>
          <cell r="F1073">
            <v>78.311080932617188</v>
          </cell>
          <cell r="G1073">
            <v>6000</v>
          </cell>
          <cell r="K1073">
            <v>0</v>
          </cell>
        </row>
        <row r="1074">
          <cell r="A1074">
            <v>41977</v>
          </cell>
          <cell r="B1074">
            <v>5508</v>
          </cell>
          <cell r="D1074">
            <v>51.789543151855469</v>
          </cell>
          <cell r="F1074">
            <v>85.304489135742187</v>
          </cell>
          <cell r="G1074">
            <v>6000</v>
          </cell>
          <cell r="K1074">
            <v>0</v>
          </cell>
        </row>
        <row r="1075">
          <cell r="A1075">
            <v>41978</v>
          </cell>
          <cell r="B1075">
            <v>5746</v>
          </cell>
          <cell r="D1075">
            <v>55.022514343261719</v>
          </cell>
          <cell r="F1075">
            <v>86.051155090332031</v>
          </cell>
          <cell r="G1075">
            <v>6000</v>
          </cell>
          <cell r="K1075">
            <v>0</v>
          </cell>
        </row>
        <row r="1076">
          <cell r="A1076">
            <v>41979</v>
          </cell>
          <cell r="B1076">
            <v>5649</v>
          </cell>
          <cell r="D1076">
            <v>55.375381469726563</v>
          </cell>
          <cell r="F1076">
            <v>83.637176513671875</v>
          </cell>
          <cell r="G1076">
            <v>6000</v>
          </cell>
          <cell r="K1076">
            <v>0</v>
          </cell>
        </row>
        <row r="1077">
          <cell r="A1077">
            <v>41980</v>
          </cell>
          <cell r="B1077">
            <v>5592</v>
          </cell>
          <cell r="D1077">
            <v>55.404689788818359</v>
          </cell>
          <cell r="F1077">
            <v>83.013442993164062</v>
          </cell>
          <cell r="G1077">
            <v>6000</v>
          </cell>
          <cell r="K1077">
            <v>0</v>
          </cell>
        </row>
        <row r="1078">
          <cell r="A1078">
            <v>41981</v>
          </cell>
          <cell r="B1078">
            <v>5571</v>
          </cell>
          <cell r="D1078">
            <v>55.623390197753906</v>
          </cell>
          <cell r="F1078">
            <v>86.875358581542969</v>
          </cell>
          <cell r="G1078">
            <v>6000</v>
          </cell>
          <cell r="K1078">
            <v>0</v>
          </cell>
        </row>
        <row r="1079">
          <cell r="A1079">
            <v>41982</v>
          </cell>
          <cell r="B1079">
            <v>5495</v>
          </cell>
          <cell r="D1079">
            <v>55.342735290527344</v>
          </cell>
          <cell r="F1079">
            <v>87.198295593261719</v>
          </cell>
          <cell r="G1079">
            <v>6000</v>
          </cell>
          <cell r="K1079">
            <v>0</v>
          </cell>
        </row>
        <row r="1080">
          <cell r="A1080">
            <v>41983</v>
          </cell>
          <cell r="B1080">
            <v>5700</v>
          </cell>
          <cell r="D1080">
            <v>56.882194519042969</v>
          </cell>
          <cell r="F1080">
            <v>82.158599853515625</v>
          </cell>
          <cell r="G1080">
            <v>6000</v>
          </cell>
          <cell r="K1080">
            <v>0</v>
          </cell>
        </row>
        <row r="1081">
          <cell r="A1081">
            <v>41984</v>
          </cell>
          <cell r="B1081">
            <v>5612</v>
          </cell>
          <cell r="D1081">
            <v>55.8072509765625</v>
          </cell>
          <cell r="F1081">
            <v>79.7669677734375</v>
          </cell>
          <cell r="G1081">
            <v>6000</v>
          </cell>
          <cell r="K1081">
            <v>0</v>
          </cell>
        </row>
        <row r="1082">
          <cell r="A1082">
            <v>41985</v>
          </cell>
          <cell r="B1082">
            <v>5523</v>
          </cell>
          <cell r="D1082">
            <v>56.218006134033203</v>
          </cell>
          <cell r="F1082">
            <v>82.8544921875</v>
          </cell>
          <cell r="G1082">
            <v>6000</v>
          </cell>
          <cell r="K1082">
            <v>0</v>
          </cell>
        </row>
        <row r="1083">
          <cell r="A1083">
            <v>41986</v>
          </cell>
          <cell r="B1083">
            <v>5509</v>
          </cell>
          <cell r="D1083">
            <v>56.166969299316406</v>
          </cell>
          <cell r="F1083">
            <v>87.706436157226563</v>
          </cell>
          <cell r="G1083">
            <v>6000</v>
          </cell>
          <cell r="K1083">
            <v>0</v>
          </cell>
        </row>
        <row r="1084">
          <cell r="A1084">
            <v>41987</v>
          </cell>
          <cell r="B1084">
            <v>5596</v>
          </cell>
          <cell r="D1084">
            <v>56.786521911621094</v>
          </cell>
          <cell r="F1084">
            <v>90.266883850097656</v>
          </cell>
          <cell r="G1084">
            <v>6000</v>
          </cell>
          <cell r="K1084">
            <v>0</v>
          </cell>
        </row>
        <row r="1085">
          <cell r="A1085">
            <v>41988</v>
          </cell>
          <cell r="B1085">
            <v>5605</v>
          </cell>
          <cell r="D1085">
            <v>57.054592132568359</v>
          </cell>
          <cell r="F1085">
            <v>91.972328186035156</v>
          </cell>
          <cell r="G1085">
            <v>6000</v>
          </cell>
          <cell r="K1085">
            <v>0</v>
          </cell>
        </row>
        <row r="1086">
          <cell r="A1086">
            <v>41989</v>
          </cell>
          <cell r="B1086">
            <v>5521</v>
          </cell>
          <cell r="D1086">
            <v>56.628040313720703</v>
          </cell>
          <cell r="F1086">
            <v>93.074684143066406</v>
          </cell>
          <cell r="G1086">
            <v>6000</v>
          </cell>
          <cell r="K1086">
            <v>0</v>
          </cell>
        </row>
        <row r="1087">
          <cell r="A1087">
            <v>41990</v>
          </cell>
          <cell r="B1087">
            <v>5485</v>
          </cell>
          <cell r="D1087">
            <v>56.293106079101563</v>
          </cell>
          <cell r="F1087">
            <v>82.4522705078125</v>
          </cell>
          <cell r="G1087">
            <v>6000</v>
          </cell>
          <cell r="K1087">
            <v>0</v>
          </cell>
        </row>
        <row r="1088">
          <cell r="A1088">
            <v>41991</v>
          </cell>
          <cell r="B1088">
            <v>5733</v>
          </cell>
          <cell r="D1088">
            <v>57.980918884277344</v>
          </cell>
          <cell r="F1088">
            <v>70.266204833984375</v>
          </cell>
          <cell r="G1088">
            <v>6000</v>
          </cell>
          <cell r="K1088">
            <v>0</v>
          </cell>
        </row>
        <row r="1089">
          <cell r="A1089">
            <v>41992</v>
          </cell>
          <cell r="B1089">
            <v>5829</v>
          </cell>
          <cell r="D1089">
            <v>59.087718963623047</v>
          </cell>
          <cell r="F1089">
            <v>66.546798706054688</v>
          </cell>
          <cell r="G1089">
            <v>6000</v>
          </cell>
          <cell r="K1089">
            <v>0</v>
          </cell>
        </row>
        <row r="1090">
          <cell r="A1090">
            <v>41993</v>
          </cell>
          <cell r="B1090">
            <v>1179.403</v>
          </cell>
          <cell r="D1090">
            <v>33.425029754638672</v>
          </cell>
          <cell r="F1090">
            <v>69.792633056640625</v>
          </cell>
          <cell r="G1090">
            <v>6000</v>
          </cell>
          <cell r="K1090">
            <v>0</v>
          </cell>
        </row>
        <row r="1091">
          <cell r="A1091">
            <v>41994</v>
          </cell>
          <cell r="B1091">
            <v>35.596412658691406</v>
          </cell>
          <cell r="D1091">
            <v>42.207099914550781</v>
          </cell>
          <cell r="F1091">
            <v>75.324333190917969</v>
          </cell>
          <cell r="G1091">
            <v>6000</v>
          </cell>
          <cell r="K1091">
            <v>0</v>
          </cell>
        </row>
        <row r="1092">
          <cell r="A1092">
            <v>41995</v>
          </cell>
          <cell r="B1092">
            <v>59.881668090820313</v>
          </cell>
          <cell r="D1092">
            <v>38.0167236328125</v>
          </cell>
          <cell r="F1092">
            <v>71.632858276367188</v>
          </cell>
          <cell r="G1092">
            <v>6000</v>
          </cell>
          <cell r="K1092">
            <v>0</v>
          </cell>
        </row>
        <row r="1093">
          <cell r="A1093">
            <v>41996</v>
          </cell>
          <cell r="B1093">
            <v>1353.38</v>
          </cell>
          <cell r="D1093">
            <v>36.988075256347656</v>
          </cell>
          <cell r="F1093">
            <v>67.123001098632813</v>
          </cell>
          <cell r="G1093">
            <v>6000</v>
          </cell>
          <cell r="K1093">
            <v>0</v>
          </cell>
        </row>
        <row r="1094">
          <cell r="A1094">
            <v>41997</v>
          </cell>
          <cell r="B1094">
            <v>5571.0379999999996</v>
          </cell>
          <cell r="D1094">
            <v>40.335517883300781</v>
          </cell>
          <cell r="F1094">
            <v>67.258476257324219</v>
          </cell>
          <cell r="G1094">
            <v>6000</v>
          </cell>
          <cell r="K1094">
            <v>0</v>
          </cell>
        </row>
        <row r="1095">
          <cell r="A1095">
            <v>41998</v>
          </cell>
          <cell r="B1095">
            <v>7163.28</v>
          </cell>
          <cell r="D1095">
            <v>50.884986877441406</v>
          </cell>
          <cell r="F1095">
            <v>55.978668212890625</v>
          </cell>
          <cell r="G1095">
            <v>6000</v>
          </cell>
          <cell r="K1095">
            <v>0</v>
          </cell>
        </row>
        <row r="1096">
          <cell r="A1096">
            <v>41999</v>
          </cell>
          <cell r="B1096">
            <v>6880.308</v>
          </cell>
          <cell r="D1096">
            <v>53.039348602294922</v>
          </cell>
          <cell r="F1096">
            <v>61.809593200683594</v>
          </cell>
          <cell r="G1096">
            <v>6000</v>
          </cell>
          <cell r="K1096">
            <v>0</v>
          </cell>
        </row>
        <row r="1097">
          <cell r="A1097">
            <v>42000</v>
          </cell>
          <cell r="B1097">
            <v>6805.2330000000002</v>
          </cell>
          <cell r="D1097">
            <v>54.292148590087891</v>
          </cell>
          <cell r="F1097">
            <v>59.715652465820313</v>
          </cell>
          <cell r="G1097">
            <v>6000</v>
          </cell>
          <cell r="K1097">
            <v>0</v>
          </cell>
        </row>
        <row r="1098">
          <cell r="A1098">
            <v>42001</v>
          </cell>
          <cell r="B1098">
            <v>6766.4859999999999</v>
          </cell>
          <cell r="D1098">
            <v>55.382034301757813</v>
          </cell>
          <cell r="F1098">
            <v>59.525768280029297</v>
          </cell>
          <cell r="G1098">
            <v>6000</v>
          </cell>
          <cell r="K1098">
            <v>0</v>
          </cell>
        </row>
        <row r="1099">
          <cell r="A1099">
            <v>42002</v>
          </cell>
          <cell r="B1099">
            <v>6669.6610000000001</v>
          </cell>
          <cell r="D1099">
            <v>55.655910491943359</v>
          </cell>
          <cell r="F1099">
            <v>78.996574401855469</v>
          </cell>
          <cell r="G1099">
            <v>6000</v>
          </cell>
          <cell r="K1099">
            <v>0</v>
          </cell>
        </row>
        <row r="1100">
          <cell r="A1100">
            <v>42003</v>
          </cell>
          <cell r="B1100">
            <v>3652.2730000000001</v>
          </cell>
          <cell r="D1100">
            <v>53.779438018798828</v>
          </cell>
          <cell r="F1100">
            <v>75.464042663574219</v>
          </cell>
          <cell r="G1100">
            <v>6000</v>
          </cell>
          <cell r="K1100">
            <v>0</v>
          </cell>
        </row>
        <row r="1101">
          <cell r="A1101">
            <v>42004</v>
          </cell>
          <cell r="B1101">
            <v>0</v>
          </cell>
          <cell r="D1101">
            <v>0.9263838529586792</v>
          </cell>
          <cell r="F1101">
            <v>49.127208709716797</v>
          </cell>
          <cell r="G1101">
            <v>6000</v>
          </cell>
          <cell r="K1101">
            <v>0</v>
          </cell>
        </row>
        <row r="1102">
          <cell r="A1102">
            <v>42005</v>
          </cell>
          <cell r="B1102">
            <v>2.9500243254005909E-3</v>
          </cell>
          <cell r="D1102">
            <v>4.0006484985351563</v>
          </cell>
          <cell r="G1102">
            <v>6000</v>
          </cell>
          <cell r="K1102">
            <v>0</v>
          </cell>
        </row>
        <row r="1103">
          <cell r="A1103">
            <v>42006</v>
          </cell>
          <cell r="B1103">
            <v>1.3103155652061105E-3</v>
          </cell>
          <cell r="D1103">
            <v>1.7441365718841553</v>
          </cell>
          <cell r="F1103">
            <v>8.9970380067825317E-2</v>
          </cell>
          <cell r="G1103">
            <v>6000</v>
          </cell>
          <cell r="K1103">
            <v>0</v>
          </cell>
        </row>
        <row r="1104">
          <cell r="A1104">
            <v>42007</v>
          </cell>
          <cell r="B1104">
            <v>3.5309839993715286E-2</v>
          </cell>
          <cell r="D1104">
            <v>1.4689662456512451</v>
          </cell>
          <cell r="F1104">
            <v>8.8629989624023437</v>
          </cell>
          <cell r="G1104">
            <v>6000</v>
          </cell>
          <cell r="K1104">
            <v>0</v>
          </cell>
        </row>
        <row r="1105">
          <cell r="A1105">
            <v>42008</v>
          </cell>
          <cell r="B1105">
            <v>0</v>
          </cell>
          <cell r="D1105">
            <v>1.750388503074646</v>
          </cell>
          <cell r="G1105">
            <v>6000</v>
          </cell>
          <cell r="K1105">
            <v>0</v>
          </cell>
        </row>
        <row r="1106">
          <cell r="A1106">
            <v>42009</v>
          </cell>
          <cell r="B1106">
            <v>0</v>
          </cell>
          <cell r="D1106">
            <v>6.1864023208618164</v>
          </cell>
          <cell r="G1106">
            <v>6000</v>
          </cell>
          <cell r="K1106">
            <v>0</v>
          </cell>
        </row>
        <row r="1107">
          <cell r="A1107">
            <v>42010</v>
          </cell>
          <cell r="B1107">
            <v>29.196123123168945</v>
          </cell>
          <cell r="D1107">
            <v>2.2750763893127441</v>
          </cell>
          <cell r="G1107">
            <v>6000</v>
          </cell>
          <cell r="K1107">
            <v>0</v>
          </cell>
        </row>
        <row r="1108">
          <cell r="A1108">
            <v>42011</v>
          </cell>
          <cell r="B1108">
            <v>1428.6259765625</v>
          </cell>
          <cell r="D1108">
            <v>3.3980028629302979</v>
          </cell>
          <cell r="G1108">
            <v>6000</v>
          </cell>
          <cell r="K1108">
            <v>0</v>
          </cell>
        </row>
        <row r="1109">
          <cell r="A1109">
            <v>42012</v>
          </cell>
          <cell r="B1109">
            <v>810.618896484375</v>
          </cell>
          <cell r="D1109">
            <v>1.8219519853591919</v>
          </cell>
          <cell r="G1109">
            <v>6000</v>
          </cell>
          <cell r="K1109">
            <v>0</v>
          </cell>
        </row>
        <row r="1110">
          <cell r="A1110">
            <v>42013</v>
          </cell>
          <cell r="B1110">
            <v>508.50650024414062</v>
          </cell>
          <cell r="D1110">
            <v>1.1821644306182861</v>
          </cell>
          <cell r="F1110">
            <v>8.574040412902832</v>
          </cell>
          <cell r="G1110">
            <v>6000</v>
          </cell>
          <cell r="K1110">
            <v>0</v>
          </cell>
        </row>
        <row r="1111">
          <cell r="A1111">
            <v>42014</v>
          </cell>
          <cell r="B1111">
            <v>4652.4459999999999</v>
          </cell>
          <cell r="D1111">
            <v>9.2251672744750977</v>
          </cell>
          <cell r="F1111">
            <v>65.843406677246094</v>
          </cell>
          <cell r="G1111">
            <v>6000</v>
          </cell>
          <cell r="K1111">
            <v>0</v>
          </cell>
        </row>
        <row r="1112">
          <cell r="A1112">
            <v>42015</v>
          </cell>
          <cell r="B1112">
            <v>4597.6469999999999</v>
          </cell>
          <cell r="D1112">
            <v>13.945088386535645</v>
          </cell>
          <cell r="F1112">
            <v>55.826557159423828</v>
          </cell>
          <cell r="G1112">
            <v>6000</v>
          </cell>
          <cell r="K1112">
            <v>0</v>
          </cell>
        </row>
        <row r="1113">
          <cell r="A1113">
            <v>42016</v>
          </cell>
          <cell r="B1113">
            <v>4584.732</v>
          </cell>
          <cell r="D1113">
            <v>18.68348503112793</v>
          </cell>
          <cell r="F1113">
            <v>58.886329650878906</v>
          </cell>
          <cell r="G1113">
            <v>6000</v>
          </cell>
          <cell r="K1113">
            <v>0</v>
          </cell>
        </row>
        <row r="1114">
          <cell r="A1114">
            <v>42017</v>
          </cell>
          <cell r="B1114">
            <v>4496.3010000000004</v>
          </cell>
          <cell r="D1114">
            <v>21.412925720214844</v>
          </cell>
          <cell r="F1114">
            <v>62.688083648681641</v>
          </cell>
          <cell r="G1114">
            <v>6000</v>
          </cell>
          <cell r="K1114">
            <v>0</v>
          </cell>
        </row>
        <row r="1115">
          <cell r="A1115">
            <v>42018</v>
          </cell>
          <cell r="B1115">
            <v>4433.4790000000003</v>
          </cell>
          <cell r="D1115">
            <v>23.181999999999999</v>
          </cell>
          <cell r="G1115">
            <v>6000</v>
          </cell>
          <cell r="K1115">
            <v>0</v>
          </cell>
        </row>
        <row r="1116">
          <cell r="A1116">
            <v>42019</v>
          </cell>
          <cell r="B1116">
            <v>1406.203</v>
          </cell>
          <cell r="D1116">
            <v>20.731378555297852</v>
          </cell>
          <cell r="F1116">
            <v>1.5310333967208862</v>
          </cell>
          <cell r="G1116">
            <v>6000</v>
          </cell>
          <cell r="K1116">
            <v>0</v>
          </cell>
        </row>
        <row r="1117">
          <cell r="A1117">
            <v>42020</v>
          </cell>
          <cell r="B1117">
            <v>4.3793883323669434</v>
          </cell>
          <cell r="D1117">
            <v>79.675003051757813</v>
          </cell>
          <cell r="F1117">
            <v>55.934638977050781</v>
          </cell>
          <cell r="G1117">
            <v>6000</v>
          </cell>
          <cell r="K1117">
            <v>0</v>
          </cell>
        </row>
        <row r="1118">
          <cell r="A1118">
            <v>42021</v>
          </cell>
          <cell r="B1118">
            <v>16.84065055847168</v>
          </cell>
          <cell r="D1118">
            <v>-0.92600000000000005</v>
          </cell>
          <cell r="G1118">
            <v>6000</v>
          </cell>
          <cell r="K1118">
            <v>0</v>
          </cell>
        </row>
        <row r="1119">
          <cell r="A1119">
            <v>42022</v>
          </cell>
          <cell r="B1119">
            <v>1834.5920000000001</v>
          </cell>
          <cell r="D1119">
            <v>29.105510711669922</v>
          </cell>
          <cell r="F1119">
            <v>21.810792922973633</v>
          </cell>
          <cell r="G1119">
            <v>6000</v>
          </cell>
          <cell r="K1119">
            <v>0</v>
          </cell>
        </row>
        <row r="1120">
          <cell r="A1120">
            <v>42023</v>
          </cell>
          <cell r="B1120">
            <v>7643.8159999999998</v>
          </cell>
          <cell r="D1120">
            <v>27.466995239257813</v>
          </cell>
          <cell r="F1120">
            <v>82.399696350097656</v>
          </cell>
          <cell r="G1120">
            <v>6000</v>
          </cell>
          <cell r="K1120">
            <v>0</v>
          </cell>
        </row>
        <row r="1121">
          <cell r="A1121">
            <v>42024</v>
          </cell>
          <cell r="B1121">
            <v>4996.6019999999999</v>
          </cell>
          <cell r="D1121">
            <v>36.338432312011719</v>
          </cell>
          <cell r="F1121">
            <v>52.858413696289063</v>
          </cell>
          <cell r="G1121">
            <v>6000</v>
          </cell>
          <cell r="K1121">
            <v>0</v>
          </cell>
        </row>
        <row r="1122">
          <cell r="A1122">
            <v>42025</v>
          </cell>
          <cell r="B1122">
            <v>8402.3629999999994</v>
          </cell>
          <cell r="D1122">
            <v>40.072307586669922</v>
          </cell>
          <cell r="F1122">
            <v>83.496185302734375</v>
          </cell>
          <cell r="G1122">
            <v>6000</v>
          </cell>
          <cell r="K1122">
            <v>0</v>
          </cell>
        </row>
        <row r="1123">
          <cell r="A1123">
            <v>42026</v>
          </cell>
          <cell r="B1123">
            <v>7065.86</v>
          </cell>
          <cell r="D1123">
            <v>43.65972900390625</v>
          </cell>
          <cell r="F1123">
            <v>81.009201049804687</v>
          </cell>
          <cell r="G1123">
            <v>6000</v>
          </cell>
          <cell r="K1123">
            <v>0</v>
          </cell>
        </row>
        <row r="1124">
          <cell r="A1124">
            <v>42027</v>
          </cell>
          <cell r="B1124">
            <v>7461.4859999999999</v>
          </cell>
          <cell r="D1124">
            <v>41.897708892822266</v>
          </cell>
          <cell r="F1124">
            <v>75.047073364257813</v>
          </cell>
          <cell r="G1124">
            <v>6000</v>
          </cell>
          <cell r="K1124">
            <v>0</v>
          </cell>
        </row>
        <row r="1125">
          <cell r="A1125">
            <v>42028</v>
          </cell>
          <cell r="B1125">
            <v>4157.7550000000001</v>
          </cell>
          <cell r="D1125">
            <v>35.990993499755859</v>
          </cell>
          <cell r="F1125">
            <v>42.168804168701172</v>
          </cell>
          <cell r="G1125">
            <v>6000</v>
          </cell>
          <cell r="K1125">
            <v>0</v>
          </cell>
        </row>
        <row r="1126">
          <cell r="A1126">
            <v>42029</v>
          </cell>
          <cell r="B1126">
            <v>6332.9440000000004</v>
          </cell>
          <cell r="D1126">
            <v>46.261756896972656</v>
          </cell>
          <cell r="F1126">
            <v>79.987838745117187</v>
          </cell>
          <cell r="G1126">
            <v>6000</v>
          </cell>
          <cell r="K1126">
            <v>0</v>
          </cell>
        </row>
        <row r="1127">
          <cell r="A1127">
            <v>42030</v>
          </cell>
          <cell r="B1127">
            <v>55.623405456542969</v>
          </cell>
          <cell r="D1127">
            <v>0.97708415985107422</v>
          </cell>
          <cell r="F1127">
            <v>3.1391782760620117</v>
          </cell>
          <cell r="G1127">
            <v>6000</v>
          </cell>
          <cell r="K1127">
            <v>0</v>
          </cell>
        </row>
        <row r="1128">
          <cell r="A1128">
            <v>42031</v>
          </cell>
          <cell r="B1128">
            <v>3331.4070000000002</v>
          </cell>
          <cell r="D1128">
            <v>27.038400650024414</v>
          </cell>
          <cell r="F1128">
            <v>80.690597534179687</v>
          </cell>
          <cell r="G1128">
            <v>6000</v>
          </cell>
          <cell r="K1128">
            <v>0</v>
          </cell>
        </row>
        <row r="1129">
          <cell r="A1129">
            <v>42032</v>
          </cell>
          <cell r="B1129">
            <v>1216.4296875</v>
          </cell>
          <cell r="D1129">
            <v>97.187271118164063</v>
          </cell>
          <cell r="F1129">
            <v>83.500923156738281</v>
          </cell>
          <cell r="G1129">
            <v>0</v>
          </cell>
          <cell r="K1129">
            <v>0</v>
          </cell>
        </row>
        <row r="1130">
          <cell r="A1130">
            <v>42033</v>
          </cell>
          <cell r="B1130">
            <v>1416.4676513671875</v>
          </cell>
          <cell r="D1130">
            <v>70.702590942382812</v>
          </cell>
          <cell r="F1130">
            <v>82.166389465332031</v>
          </cell>
          <cell r="G1130">
            <v>0</v>
          </cell>
          <cell r="K1130">
            <v>0</v>
          </cell>
        </row>
        <row r="1131">
          <cell r="A1131">
            <v>42034</v>
          </cell>
          <cell r="B1131">
            <v>44.477684020996094</v>
          </cell>
          <cell r="D1131">
            <v>345</v>
          </cell>
          <cell r="F1131">
            <v>82.268508911132813</v>
          </cell>
          <cell r="G1131">
            <v>6000</v>
          </cell>
          <cell r="K1131">
            <v>0</v>
          </cell>
        </row>
        <row r="1132">
          <cell r="A1132">
            <v>42035</v>
          </cell>
          <cell r="B1132">
            <v>19.258291244506836</v>
          </cell>
          <cell r="D1132">
            <v>48.621387481689453</v>
          </cell>
          <cell r="F1132">
            <v>90.621109008789063</v>
          </cell>
          <cell r="G1132">
            <v>6000</v>
          </cell>
          <cell r="K1132">
            <v>0</v>
          </cell>
        </row>
        <row r="1133">
          <cell r="A1133">
            <v>42036</v>
          </cell>
          <cell r="B1133">
            <v>1930</v>
          </cell>
          <cell r="D1133">
            <v>48.103507995605469</v>
          </cell>
          <cell r="F1133">
            <v>49.4</v>
          </cell>
          <cell r="G1133">
            <v>6000</v>
          </cell>
          <cell r="K1133">
            <v>100</v>
          </cell>
        </row>
        <row r="1134">
          <cell r="A1134">
            <v>42037</v>
          </cell>
          <cell r="B1134">
            <v>3713</v>
          </cell>
          <cell r="D1134">
            <v>-0.88500000000000001</v>
          </cell>
          <cell r="F1134">
            <v>50.1</v>
          </cell>
          <cell r="G1134">
            <v>6000</v>
          </cell>
          <cell r="K1134">
            <v>100</v>
          </cell>
        </row>
        <row r="1135">
          <cell r="A1135">
            <v>42038</v>
          </cell>
          <cell r="B1135">
            <v>2566</v>
          </cell>
          <cell r="D1135">
            <v>10.54958438873291</v>
          </cell>
          <cell r="F1135">
            <v>48.7</v>
          </cell>
          <cell r="G1135">
            <v>6000</v>
          </cell>
          <cell r="K1135">
            <v>100</v>
          </cell>
        </row>
        <row r="1136">
          <cell r="A1136">
            <v>42039</v>
          </cell>
          <cell r="B1136">
            <v>1700</v>
          </cell>
          <cell r="D1136">
            <v>38.006519317626953</v>
          </cell>
          <cell r="F1136">
            <v>50.1</v>
          </cell>
          <cell r="G1136">
            <v>0</v>
          </cell>
          <cell r="K1136">
            <v>100</v>
          </cell>
        </row>
        <row r="1137">
          <cell r="A1137">
            <v>42040</v>
          </cell>
          <cell r="B1137">
            <v>24.357734680175781</v>
          </cell>
          <cell r="D1137">
            <v>50.629653930664063</v>
          </cell>
          <cell r="F1137">
            <v>51.3</v>
          </cell>
          <cell r="G1137">
            <v>0</v>
          </cell>
          <cell r="K1137">
            <v>100</v>
          </cell>
        </row>
        <row r="1138">
          <cell r="A1138">
            <v>42041</v>
          </cell>
          <cell r="B1138">
            <v>41.115463256835938</v>
          </cell>
          <cell r="D1138">
            <v>50.726547241210937</v>
          </cell>
          <cell r="F1138">
            <v>51.3</v>
          </cell>
          <cell r="G1138">
            <v>0</v>
          </cell>
          <cell r="K1138">
            <v>100</v>
          </cell>
        </row>
        <row r="1139">
          <cell r="A1139">
            <v>42042</v>
          </cell>
          <cell r="B1139">
            <v>37.708858489990234</v>
          </cell>
          <cell r="D1139">
            <v>50.761287689208984</v>
          </cell>
          <cell r="F1139">
            <v>51.4</v>
          </cell>
          <cell r="G1139">
            <v>0</v>
          </cell>
          <cell r="K1139">
            <v>100</v>
          </cell>
        </row>
        <row r="1140">
          <cell r="A1140">
            <v>42043</v>
          </cell>
          <cell r="B1140">
            <v>0</v>
          </cell>
          <cell r="D1140">
            <v>50.320327758789063</v>
          </cell>
          <cell r="F1140">
            <v>51</v>
          </cell>
          <cell r="G1140">
            <v>0</v>
          </cell>
          <cell r="K1140">
            <v>100</v>
          </cell>
        </row>
        <row r="1141">
          <cell r="A1141">
            <v>42044</v>
          </cell>
          <cell r="B1141">
            <v>0</v>
          </cell>
          <cell r="D1141">
            <v>49.594570159912109</v>
          </cell>
          <cell r="F1141">
            <v>50.4</v>
          </cell>
          <cell r="G1141">
            <v>0</v>
          </cell>
          <cell r="K1141">
            <v>100</v>
          </cell>
        </row>
        <row r="1142">
          <cell r="A1142">
            <v>42045</v>
          </cell>
          <cell r="B1142">
            <v>0</v>
          </cell>
          <cell r="D1142">
            <v>49.82</v>
          </cell>
          <cell r="F1142">
            <v>50.5</v>
          </cell>
          <cell r="G1142">
            <v>0</v>
          </cell>
          <cell r="K1142">
            <v>100</v>
          </cell>
        </row>
        <row r="1143">
          <cell r="A1143">
            <v>42046</v>
          </cell>
          <cell r="B1143">
            <v>0</v>
          </cell>
          <cell r="D1143">
            <v>50.031999999999996</v>
          </cell>
          <cell r="F1143">
            <v>50.7</v>
          </cell>
          <cell r="G1143">
            <v>0</v>
          </cell>
          <cell r="K1143">
            <v>100</v>
          </cell>
        </row>
        <row r="1144">
          <cell r="A1144">
            <v>42047</v>
          </cell>
          <cell r="B1144">
            <v>0</v>
          </cell>
          <cell r="D1144">
            <v>50.201000000000001</v>
          </cell>
          <cell r="F1144">
            <v>50.9</v>
          </cell>
          <cell r="G1144">
            <v>0</v>
          </cell>
          <cell r="K1144">
            <v>100</v>
          </cell>
        </row>
        <row r="1145">
          <cell r="A1145">
            <v>42048</v>
          </cell>
          <cell r="B1145">
            <v>0</v>
          </cell>
          <cell r="D1145">
            <v>50.238999999999997</v>
          </cell>
          <cell r="F1145">
            <v>50.9</v>
          </cell>
          <cell r="G1145">
            <v>0</v>
          </cell>
          <cell r="K1145">
            <v>100</v>
          </cell>
        </row>
        <row r="1146">
          <cell r="A1146">
            <v>42049</v>
          </cell>
          <cell r="B1146">
            <v>0</v>
          </cell>
          <cell r="D1146">
            <v>50.295000000000002</v>
          </cell>
          <cell r="F1146">
            <v>51</v>
          </cell>
          <cell r="G1146">
            <v>0</v>
          </cell>
          <cell r="K1146">
            <v>100</v>
          </cell>
        </row>
        <row r="1147">
          <cell r="A1147">
            <v>42050</v>
          </cell>
          <cell r="B1147">
            <v>0</v>
          </cell>
          <cell r="D1147">
            <v>50.359000000000002</v>
          </cell>
          <cell r="F1147">
            <v>51</v>
          </cell>
          <cell r="G1147">
            <v>0</v>
          </cell>
          <cell r="K1147">
            <v>100</v>
          </cell>
        </row>
        <row r="1148">
          <cell r="A1148">
            <v>42051</v>
          </cell>
          <cell r="B1148">
            <v>0</v>
          </cell>
          <cell r="D1148">
            <v>50.396999999999998</v>
          </cell>
          <cell r="F1148">
            <v>51</v>
          </cell>
          <cell r="G1148">
            <v>0</v>
          </cell>
          <cell r="K1148">
            <v>100</v>
          </cell>
        </row>
        <row r="1149">
          <cell r="A1149">
            <v>42052</v>
          </cell>
          <cell r="B1149">
            <v>0</v>
          </cell>
          <cell r="D1149">
            <v>51.543999999999997</v>
          </cell>
          <cell r="F1149">
            <v>52.2</v>
          </cell>
          <cell r="G1149">
            <v>0</v>
          </cell>
          <cell r="K1149">
            <v>100</v>
          </cell>
        </row>
        <row r="1150">
          <cell r="A1150">
            <v>42053</v>
          </cell>
          <cell r="B1150">
            <v>0</v>
          </cell>
          <cell r="D1150">
            <v>52.231999999999999</v>
          </cell>
          <cell r="F1150">
            <v>53</v>
          </cell>
          <cell r="G1150">
            <v>0</v>
          </cell>
          <cell r="K1150">
            <v>100</v>
          </cell>
        </row>
        <row r="1151">
          <cell r="A1151">
            <v>42054</v>
          </cell>
          <cell r="B1151">
            <v>0</v>
          </cell>
          <cell r="D1151">
            <v>52.328000000000003</v>
          </cell>
          <cell r="F1151">
            <v>53</v>
          </cell>
          <cell r="G1151">
            <v>0</v>
          </cell>
          <cell r="K1151">
            <v>100</v>
          </cell>
        </row>
        <row r="1152">
          <cell r="A1152">
            <v>42055</v>
          </cell>
          <cell r="B1152">
            <v>0</v>
          </cell>
          <cell r="D1152">
            <v>52.332000000000001</v>
          </cell>
          <cell r="F1152">
            <v>53.1</v>
          </cell>
          <cell r="G1152">
            <v>0</v>
          </cell>
          <cell r="K1152">
            <v>100</v>
          </cell>
        </row>
        <row r="1153">
          <cell r="A1153">
            <v>42056</v>
          </cell>
          <cell r="B1153">
            <v>47.076999999999998</v>
          </cell>
          <cell r="D1153">
            <v>30.728999999999999</v>
          </cell>
          <cell r="F1153">
            <v>31.1</v>
          </cell>
          <cell r="G1153">
            <v>0</v>
          </cell>
          <cell r="K1153">
            <v>100</v>
          </cell>
        </row>
        <row r="1154">
          <cell r="A1154">
            <v>42057</v>
          </cell>
          <cell r="B1154">
            <v>1989</v>
          </cell>
          <cell r="D1154">
            <v>-0.77900000000000003</v>
          </cell>
          <cell r="F1154">
            <v>18.100000000000001</v>
          </cell>
          <cell r="G1154">
            <v>3000</v>
          </cell>
          <cell r="K1154">
            <v>100</v>
          </cell>
        </row>
        <row r="1155">
          <cell r="A1155">
            <v>42058</v>
          </cell>
          <cell r="B1155">
            <v>3956</v>
          </cell>
          <cell r="D1155">
            <v>-0.871</v>
          </cell>
          <cell r="F1155">
            <v>52.3</v>
          </cell>
          <cell r="G1155">
            <v>3000</v>
          </cell>
          <cell r="K1155">
            <v>100</v>
          </cell>
        </row>
        <row r="1156">
          <cell r="A1156">
            <v>42059</v>
          </cell>
          <cell r="B1156">
            <v>3114</v>
          </cell>
          <cell r="D1156">
            <v>-0.92300000000000004</v>
          </cell>
          <cell r="F1156">
            <v>52.3</v>
          </cell>
          <cell r="G1156">
            <v>3000</v>
          </cell>
          <cell r="K1156">
            <v>100</v>
          </cell>
        </row>
        <row r="1157">
          <cell r="A1157">
            <v>42060</v>
          </cell>
          <cell r="B1157">
            <v>3089</v>
          </cell>
          <cell r="D1157">
            <v>-0.97</v>
          </cell>
          <cell r="F1157">
            <v>52.5</v>
          </cell>
          <cell r="G1157">
            <v>3000</v>
          </cell>
          <cell r="K1157">
            <v>100</v>
          </cell>
        </row>
        <row r="1158">
          <cell r="A1158">
            <v>42061</v>
          </cell>
          <cell r="B1158">
            <v>3096</v>
          </cell>
          <cell r="D1158">
            <v>-0.98</v>
          </cell>
          <cell r="F1158">
            <v>52.6</v>
          </cell>
          <cell r="G1158">
            <v>3000</v>
          </cell>
          <cell r="K1158">
            <v>100</v>
          </cell>
        </row>
        <row r="1159">
          <cell r="A1159">
            <v>42062</v>
          </cell>
          <cell r="B1159">
            <v>3103</v>
          </cell>
          <cell r="D1159">
            <v>-0.95199999999999996</v>
          </cell>
          <cell r="F1159">
            <v>52.8</v>
          </cell>
          <cell r="G1159">
            <v>3000</v>
          </cell>
          <cell r="K1159">
            <v>100</v>
          </cell>
        </row>
        <row r="1160">
          <cell r="A1160">
            <v>42063</v>
          </cell>
          <cell r="B1160">
            <v>3075</v>
          </cell>
          <cell r="D1160">
            <v>-1.016</v>
          </cell>
          <cell r="F1160">
            <v>52.8</v>
          </cell>
          <cell r="G1160">
            <v>3000</v>
          </cell>
          <cell r="K1160">
            <v>100</v>
          </cell>
        </row>
        <row r="1161">
          <cell r="A1161">
            <v>42064</v>
          </cell>
          <cell r="B1161">
            <v>3504</v>
          </cell>
          <cell r="D1161">
            <v>-0.99099999999999999</v>
          </cell>
          <cell r="F1161">
            <v>55.1</v>
          </cell>
          <cell r="G1161">
            <v>3000</v>
          </cell>
          <cell r="K1161">
            <v>100</v>
          </cell>
        </row>
        <row r="1162">
          <cell r="A1162">
            <v>42065</v>
          </cell>
          <cell r="B1162">
            <v>3752</v>
          </cell>
          <cell r="D1162">
            <v>-1.0109999999999999</v>
          </cell>
          <cell r="F1162">
            <v>57.9</v>
          </cell>
          <cell r="G1162">
            <v>3000</v>
          </cell>
          <cell r="K1162">
            <v>100</v>
          </cell>
        </row>
        <row r="1163">
          <cell r="A1163">
            <v>42066</v>
          </cell>
          <cell r="B1163">
            <v>3549</v>
          </cell>
          <cell r="D1163">
            <v>-0.93799999999999994</v>
          </cell>
          <cell r="F1163">
            <v>59.3</v>
          </cell>
          <cell r="G1163">
            <v>6000</v>
          </cell>
          <cell r="K1163">
            <v>100</v>
          </cell>
        </row>
        <row r="1164">
          <cell r="A1164">
            <v>42067</v>
          </cell>
          <cell r="B1164">
            <v>3549</v>
          </cell>
          <cell r="D1164">
            <v>3.298</v>
          </cell>
          <cell r="F1164">
            <v>59</v>
          </cell>
          <cell r="G1164">
            <v>6000</v>
          </cell>
          <cell r="K1164">
            <v>100</v>
          </cell>
        </row>
        <row r="1165">
          <cell r="A1165">
            <v>42068</v>
          </cell>
          <cell r="B1165">
            <v>5770</v>
          </cell>
          <cell r="D1165">
            <v>15.04</v>
          </cell>
          <cell r="F1165">
            <v>63.2</v>
          </cell>
          <cell r="G1165">
            <v>6000</v>
          </cell>
          <cell r="K1165">
            <v>100</v>
          </cell>
        </row>
        <row r="1166">
          <cell r="A1166">
            <v>42069</v>
          </cell>
          <cell r="B1166">
            <v>5821</v>
          </cell>
          <cell r="D1166">
            <v>18.524999999999999</v>
          </cell>
          <cell r="F1166">
            <v>67.400000000000006</v>
          </cell>
          <cell r="G1166">
            <v>6000</v>
          </cell>
          <cell r="K1166">
            <v>100</v>
          </cell>
        </row>
        <row r="1167">
          <cell r="A1167">
            <v>42070</v>
          </cell>
          <cell r="B1167">
            <v>5890</v>
          </cell>
          <cell r="D1167">
            <v>19.655999999999999</v>
          </cell>
          <cell r="F1167">
            <v>67.7</v>
          </cell>
          <cell r="G1167">
            <v>6000</v>
          </cell>
          <cell r="K1167">
            <v>100</v>
          </cell>
        </row>
        <row r="1168">
          <cell r="A1168">
            <v>42071</v>
          </cell>
          <cell r="B1168">
            <v>5714</v>
          </cell>
          <cell r="D1168">
            <v>20.337</v>
          </cell>
          <cell r="F1168">
            <v>67.900000000000006</v>
          </cell>
          <cell r="G1168">
            <v>6000</v>
          </cell>
          <cell r="K1168">
            <v>100</v>
          </cell>
        </row>
        <row r="1169">
          <cell r="A1169">
            <v>42072</v>
          </cell>
          <cell r="B1169">
            <v>5711</v>
          </cell>
          <cell r="D1169">
            <v>20.73</v>
          </cell>
          <cell r="F1169">
            <v>68</v>
          </cell>
          <cell r="G1169">
            <v>6000</v>
          </cell>
          <cell r="K1169">
            <v>100</v>
          </cell>
        </row>
        <row r="1170">
          <cell r="A1170">
            <v>42073</v>
          </cell>
          <cell r="B1170">
            <v>5671</v>
          </cell>
          <cell r="D1170">
            <v>21.116</v>
          </cell>
          <cell r="F1170">
            <v>68.3</v>
          </cell>
          <cell r="G1170">
            <v>6000</v>
          </cell>
          <cell r="K1170">
            <v>100</v>
          </cell>
        </row>
        <row r="1171">
          <cell r="A1171">
            <v>42074</v>
          </cell>
          <cell r="B1171">
            <v>5664</v>
          </cell>
          <cell r="D1171">
            <v>21.481000000000002</v>
          </cell>
          <cell r="F1171">
            <v>68.400000000000006</v>
          </cell>
          <cell r="G1171">
            <v>6000</v>
          </cell>
          <cell r="K1171">
            <v>100</v>
          </cell>
        </row>
        <row r="1172">
          <cell r="A1172">
            <v>42075</v>
          </cell>
          <cell r="B1172">
            <v>5650</v>
          </cell>
          <cell r="D1172">
            <v>21.757999999999999</v>
          </cell>
          <cell r="F1172">
            <v>68.400000000000006</v>
          </cell>
          <cell r="G1172">
            <v>6000</v>
          </cell>
          <cell r="K1172">
            <v>100</v>
          </cell>
        </row>
        <row r="1173">
          <cell r="A1173">
            <v>42076</v>
          </cell>
          <cell r="B1173">
            <v>5633</v>
          </cell>
          <cell r="D1173">
            <v>21.951999999999998</v>
          </cell>
          <cell r="F1173">
            <v>68.5</v>
          </cell>
          <cell r="G1173">
            <v>6000</v>
          </cell>
          <cell r="K1173">
            <v>100</v>
          </cell>
        </row>
        <row r="1174">
          <cell r="A1174">
            <v>42077</v>
          </cell>
          <cell r="B1174">
            <v>5625</v>
          </cell>
          <cell r="D1174">
            <v>22.204000000000001</v>
          </cell>
          <cell r="F1174">
            <v>68.5</v>
          </cell>
          <cell r="G1174">
            <v>6000</v>
          </cell>
          <cell r="K1174">
            <v>100</v>
          </cell>
        </row>
        <row r="1175">
          <cell r="A1175">
            <v>42078</v>
          </cell>
          <cell r="B1175">
            <v>5611</v>
          </cell>
          <cell r="D1175">
            <v>22.39</v>
          </cell>
          <cell r="F1175">
            <v>68.7</v>
          </cell>
          <cell r="G1175">
            <v>6000</v>
          </cell>
          <cell r="K1175">
            <v>100</v>
          </cell>
        </row>
        <row r="1176">
          <cell r="A1176">
            <v>42079</v>
          </cell>
          <cell r="B1176">
            <v>5605</v>
          </cell>
          <cell r="D1176">
            <v>22.622</v>
          </cell>
          <cell r="F1176">
            <v>68.8</v>
          </cell>
          <cell r="G1176">
            <v>6000</v>
          </cell>
          <cell r="K1176">
            <v>100</v>
          </cell>
        </row>
        <row r="1177">
          <cell r="A1177">
            <v>42080</v>
          </cell>
          <cell r="B1177">
            <v>5663</v>
          </cell>
          <cell r="D1177">
            <v>23.283000000000001</v>
          </cell>
          <cell r="F1177">
            <v>70</v>
          </cell>
          <cell r="G1177">
            <v>6000</v>
          </cell>
          <cell r="K1177">
            <v>100</v>
          </cell>
        </row>
        <row r="1178">
          <cell r="A1178">
            <v>42081</v>
          </cell>
          <cell r="B1178">
            <v>5703</v>
          </cell>
          <cell r="D1178">
            <v>23.988</v>
          </cell>
          <cell r="F1178">
            <v>71.2</v>
          </cell>
          <cell r="G1178">
            <v>6000</v>
          </cell>
          <cell r="K1178">
            <v>100</v>
          </cell>
        </row>
        <row r="1179">
          <cell r="A1179">
            <v>42082</v>
          </cell>
          <cell r="B1179">
            <v>5685</v>
          </cell>
          <cell r="D1179">
            <v>24.202999999999999</v>
          </cell>
          <cell r="F1179">
            <v>71.3</v>
          </cell>
          <cell r="G1179">
            <v>6000</v>
          </cell>
          <cell r="K1179">
            <v>100</v>
          </cell>
        </row>
        <row r="1180">
          <cell r="A1180">
            <v>42083</v>
          </cell>
          <cell r="B1180">
            <v>5396</v>
          </cell>
          <cell r="D1180">
            <v>22.59</v>
          </cell>
          <cell r="F1180">
            <v>66.3</v>
          </cell>
          <cell r="G1180">
            <v>6000</v>
          </cell>
          <cell r="K1180">
            <v>100</v>
          </cell>
        </row>
        <row r="1181">
          <cell r="A1181">
            <v>42084</v>
          </cell>
          <cell r="B1181">
            <v>5391</v>
          </cell>
          <cell r="D1181">
            <v>22.055</v>
          </cell>
          <cell r="F1181">
            <v>66.099999999999994</v>
          </cell>
          <cell r="G1181">
            <v>6000</v>
          </cell>
          <cell r="K1181">
            <v>100</v>
          </cell>
        </row>
        <row r="1182">
          <cell r="A1182">
            <v>42085</v>
          </cell>
          <cell r="B1182">
            <v>5480</v>
          </cell>
          <cell r="D1182">
            <v>23.001999999999999</v>
          </cell>
          <cell r="F1182">
            <v>68.3</v>
          </cell>
          <cell r="G1182">
            <v>6000</v>
          </cell>
          <cell r="K1182">
            <v>100</v>
          </cell>
        </row>
        <row r="1183">
          <cell r="A1183">
            <v>42086</v>
          </cell>
          <cell r="B1183">
            <v>5494</v>
          </cell>
          <cell r="D1183">
            <v>23.324999999999999</v>
          </cell>
          <cell r="F1183">
            <v>68.400000000000006</v>
          </cell>
          <cell r="G1183">
            <v>6000</v>
          </cell>
          <cell r="K1183">
            <v>100</v>
          </cell>
        </row>
        <row r="1184">
          <cell r="A1184">
            <v>42087</v>
          </cell>
          <cell r="B1184">
            <v>5504</v>
          </cell>
          <cell r="D1184">
            <v>23.623000000000001</v>
          </cell>
          <cell r="F1184">
            <v>68.5</v>
          </cell>
          <cell r="G1184">
            <v>6000</v>
          </cell>
          <cell r="K1184">
            <v>100</v>
          </cell>
        </row>
        <row r="1185">
          <cell r="A1185">
            <v>42088</v>
          </cell>
          <cell r="B1185">
            <v>5543</v>
          </cell>
          <cell r="D1185">
            <v>23.972000000000001</v>
          </cell>
          <cell r="F1185">
            <v>70.2</v>
          </cell>
          <cell r="G1185">
            <v>6000</v>
          </cell>
          <cell r="K1185">
            <v>100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5403"/>
  <sheetViews>
    <sheetView tabSelected="1" zoomScale="90" zoomScaleNormal="90" workbookViewId="0">
      <pane xSplit="1" ySplit="5" topLeftCell="B9" activePane="bottomRight" state="frozenSplit"/>
      <selection activeCell="A16" sqref="A16"/>
      <selection pane="topRight" activeCell="A16" sqref="A16"/>
      <selection pane="bottomLeft" activeCell="A16" sqref="A16"/>
      <selection pane="bottomRight" activeCell="P16" sqref="P16"/>
    </sheetView>
  </sheetViews>
  <sheetFormatPr defaultRowHeight="12.75"/>
  <cols>
    <col min="1" max="1" width="11.5703125" customWidth="1"/>
    <col min="3" max="3" width="8" customWidth="1"/>
    <col min="4" max="5" width="9.42578125" customWidth="1"/>
    <col min="6" max="6" width="14.140625" bestFit="1" customWidth="1"/>
    <col min="7" max="7" width="9.85546875" customWidth="1"/>
    <col min="8" max="8" width="10.5703125" style="36" customWidth="1"/>
  </cols>
  <sheetData>
    <row r="1" spans="1:20" ht="18">
      <c r="A1" s="1" t="s">
        <v>0</v>
      </c>
      <c r="B1" s="1"/>
      <c r="C1" s="1"/>
      <c r="D1" s="1"/>
      <c r="E1" s="1"/>
      <c r="F1" s="1"/>
      <c r="G1" s="1"/>
      <c r="H1" s="2"/>
      <c r="I1" s="3"/>
      <c r="K1" s="4"/>
      <c r="L1" s="5"/>
      <c r="N1" s="6"/>
      <c r="O1" s="7"/>
      <c r="T1" s="8"/>
    </row>
    <row r="2" spans="1:20" ht="13.5" thickBot="1">
      <c r="A2" s="9"/>
      <c r="H2" s="10"/>
      <c r="I2" s="11"/>
      <c r="K2" s="12"/>
      <c r="L2" s="13"/>
      <c r="N2" s="14"/>
      <c r="O2" s="15"/>
    </row>
    <row r="3" spans="1:20" ht="13.5" thickBot="1">
      <c r="A3" s="9"/>
      <c r="B3" t="s">
        <v>1</v>
      </c>
      <c r="G3" s="16"/>
      <c r="H3" s="17"/>
    </row>
    <row r="4" spans="1:20" ht="13.5" thickBot="1">
      <c r="A4" s="18"/>
      <c r="B4" s="19" t="s">
        <v>2</v>
      </c>
      <c r="C4" s="19"/>
      <c r="D4" s="19"/>
      <c r="E4" s="20"/>
      <c r="F4" s="20"/>
      <c r="G4" s="21"/>
      <c r="H4" s="21"/>
      <c r="I4" s="22" t="s">
        <v>3</v>
      </c>
      <c r="J4" s="23">
        <v>500</v>
      </c>
      <c r="K4" s="6"/>
      <c r="L4" s="7"/>
    </row>
    <row r="5" spans="1:20" ht="13.5" thickBot="1">
      <c r="A5" s="18" t="s">
        <v>4</v>
      </c>
      <c r="B5" s="20" t="s">
        <v>5</v>
      </c>
      <c r="C5" s="20" t="s">
        <v>6</v>
      </c>
      <c r="D5" s="20" t="s">
        <v>7</v>
      </c>
      <c r="E5" s="20" t="s">
        <v>8</v>
      </c>
      <c r="F5" s="24" t="s">
        <v>9</v>
      </c>
      <c r="G5" s="20" t="s">
        <v>10</v>
      </c>
      <c r="H5" s="20" t="s">
        <v>11</v>
      </c>
      <c r="I5" s="22" t="s">
        <v>12</v>
      </c>
      <c r="J5" s="23">
        <v>8489</v>
      </c>
      <c r="K5" s="14"/>
      <c r="L5" s="15"/>
      <c r="S5" s="25"/>
    </row>
    <row r="6" spans="1:20" ht="15">
      <c r="A6" s="26">
        <v>40909</v>
      </c>
      <c r="B6" s="27">
        <v>3417</v>
      </c>
      <c r="C6" s="27">
        <v>24</v>
      </c>
      <c r="D6" s="28"/>
      <c r="E6" s="28"/>
      <c r="F6" s="29">
        <v>87.823837280273438</v>
      </c>
      <c r="G6" s="30">
        <v>3500</v>
      </c>
      <c r="H6" s="31" t="s">
        <v>13</v>
      </c>
      <c r="I6" s="32"/>
      <c r="J6" s="32">
        <v>1523</v>
      </c>
    </row>
    <row r="7" spans="1:20" ht="15">
      <c r="A7" s="26">
        <v>40910</v>
      </c>
      <c r="B7" s="27">
        <v>3441</v>
      </c>
      <c r="C7" s="27">
        <v>24</v>
      </c>
      <c r="D7" s="28">
        <v>51.414020538330078</v>
      </c>
      <c r="E7" s="28">
        <v>2566.340576171875</v>
      </c>
      <c r="F7" s="29">
        <v>88.594856262207031</v>
      </c>
      <c r="G7" s="30">
        <v>3500</v>
      </c>
      <c r="H7" s="31" t="s">
        <v>13</v>
      </c>
      <c r="I7" s="33"/>
      <c r="J7" s="32">
        <f t="shared" ref="J7:J70" si="0">J6+0.0712871287128713</f>
        <v>1523.0712871287128</v>
      </c>
      <c r="K7">
        <v>0</v>
      </c>
    </row>
    <row r="8" spans="1:20" ht="15">
      <c r="A8" s="34">
        <v>40911</v>
      </c>
      <c r="B8" s="27">
        <v>3441</v>
      </c>
      <c r="C8" s="27">
        <v>24</v>
      </c>
      <c r="D8" s="28">
        <v>51.465938568115234</v>
      </c>
      <c r="E8" s="28">
        <v>2566.6689453125</v>
      </c>
      <c r="F8" s="29">
        <v>88.605148315429687</v>
      </c>
      <c r="G8" s="30">
        <v>3500</v>
      </c>
      <c r="H8" s="31" t="s">
        <v>13</v>
      </c>
      <c r="I8" s="33"/>
      <c r="J8" s="32">
        <f t="shared" si="0"/>
        <v>1523.1425742574256</v>
      </c>
      <c r="K8">
        <v>0</v>
      </c>
    </row>
    <row r="9" spans="1:20" ht="15">
      <c r="A9" s="34">
        <v>40912</v>
      </c>
      <c r="B9" s="27">
        <v>3447</v>
      </c>
      <c r="C9" s="27">
        <v>24</v>
      </c>
      <c r="D9" s="28">
        <v>51.556056976318359</v>
      </c>
      <c r="E9" s="28">
        <v>2567.32275390625</v>
      </c>
      <c r="F9" s="29">
        <v>88.604713439941406</v>
      </c>
      <c r="G9" s="30">
        <v>3500</v>
      </c>
      <c r="H9" s="31" t="s">
        <v>13</v>
      </c>
      <c r="I9" s="33"/>
      <c r="J9" s="32">
        <f t="shared" si="0"/>
        <v>1523.2138613861384</v>
      </c>
      <c r="K9">
        <v>0</v>
      </c>
    </row>
    <row r="10" spans="1:20" ht="15">
      <c r="A10" s="34">
        <v>40913</v>
      </c>
      <c r="B10" s="27">
        <v>3437</v>
      </c>
      <c r="C10" s="27">
        <v>24</v>
      </c>
      <c r="D10" s="28">
        <v>51.52838134765625</v>
      </c>
      <c r="E10" s="28">
        <v>2567.216796875</v>
      </c>
      <c r="F10" s="29">
        <v>88.54705810546875</v>
      </c>
      <c r="G10" s="30">
        <v>3500</v>
      </c>
      <c r="H10" s="31" t="s">
        <v>13</v>
      </c>
      <c r="I10" s="33"/>
      <c r="J10" s="32">
        <f t="shared" si="0"/>
        <v>1523.2851485148512</v>
      </c>
      <c r="K10">
        <v>0</v>
      </c>
    </row>
    <row r="11" spans="1:20" ht="15">
      <c r="A11" s="34">
        <v>40914</v>
      </c>
      <c r="B11" s="27">
        <v>3436</v>
      </c>
      <c r="C11" s="27">
        <v>24</v>
      </c>
      <c r="D11" s="28">
        <v>51.545581817626953</v>
      </c>
      <c r="E11" s="28">
        <v>2567.66845703125</v>
      </c>
      <c r="F11" s="29">
        <v>88.641075134277344</v>
      </c>
      <c r="G11" s="30">
        <v>3500</v>
      </c>
      <c r="H11" s="31" t="s">
        <v>13</v>
      </c>
      <c r="I11" s="33"/>
      <c r="J11" s="32">
        <f t="shared" si="0"/>
        <v>1523.3564356435641</v>
      </c>
      <c r="K11">
        <v>0</v>
      </c>
    </row>
    <row r="12" spans="1:20" ht="15">
      <c r="A12" s="34">
        <v>40915</v>
      </c>
      <c r="B12" s="27">
        <v>3434</v>
      </c>
      <c r="C12" s="27">
        <v>24</v>
      </c>
      <c r="D12" s="28">
        <v>51.510810852050781</v>
      </c>
      <c r="E12" s="28">
        <v>2567.8115234375</v>
      </c>
      <c r="F12" s="29">
        <v>88.639472961425781</v>
      </c>
      <c r="G12" s="30">
        <v>3500</v>
      </c>
      <c r="H12" s="31" t="s">
        <v>13</v>
      </c>
      <c r="I12" s="33"/>
      <c r="J12" s="32">
        <f t="shared" si="0"/>
        <v>1523.4277227722769</v>
      </c>
      <c r="K12">
        <v>0</v>
      </c>
    </row>
    <row r="13" spans="1:20" ht="15">
      <c r="A13" s="34">
        <v>40916</v>
      </c>
      <c r="B13" s="27">
        <v>3425</v>
      </c>
      <c r="C13" s="27">
        <v>24</v>
      </c>
      <c r="D13" s="28">
        <v>51.531414031982422</v>
      </c>
      <c r="E13" s="28">
        <v>2568.0732421875</v>
      </c>
      <c r="F13" s="29">
        <v>88.669509887695312</v>
      </c>
      <c r="G13" s="30">
        <v>3500</v>
      </c>
      <c r="H13" s="31" t="s">
        <v>13</v>
      </c>
      <c r="I13" s="33"/>
      <c r="J13" s="32">
        <f t="shared" si="0"/>
        <v>1523.4990099009897</v>
      </c>
      <c r="K13">
        <v>0</v>
      </c>
    </row>
    <row r="14" spans="1:20" ht="15">
      <c r="A14" s="34">
        <v>40917</v>
      </c>
      <c r="B14" s="27">
        <v>3408</v>
      </c>
      <c r="C14" s="27">
        <v>24</v>
      </c>
      <c r="D14" s="28">
        <v>51.390537261962891</v>
      </c>
      <c r="E14" s="28">
        <v>2566.77099609375</v>
      </c>
      <c r="F14" s="29">
        <v>88.786727905273437</v>
      </c>
      <c r="G14" s="30">
        <v>3500</v>
      </c>
      <c r="H14" s="31" t="s">
        <v>13</v>
      </c>
      <c r="I14" s="33"/>
      <c r="J14" s="32">
        <f t="shared" si="0"/>
        <v>1523.5702970297025</v>
      </c>
      <c r="K14">
        <v>0</v>
      </c>
    </row>
    <row r="15" spans="1:20" ht="15">
      <c r="A15" s="34">
        <v>40918</v>
      </c>
      <c r="B15" s="27">
        <v>3353</v>
      </c>
      <c r="C15" s="27">
        <v>24</v>
      </c>
      <c r="D15" s="28">
        <v>50.918258666992188</v>
      </c>
      <c r="E15" s="28">
        <v>2560.763427734375</v>
      </c>
      <c r="F15" s="29">
        <v>88.816940307617187</v>
      </c>
      <c r="G15" s="30">
        <v>3500</v>
      </c>
      <c r="H15" s="31" t="s">
        <v>13</v>
      </c>
      <c r="I15" s="33"/>
      <c r="J15" s="32">
        <f t="shared" si="0"/>
        <v>1523.6415841584153</v>
      </c>
      <c r="K15">
        <v>0</v>
      </c>
    </row>
    <row r="16" spans="1:20" ht="15">
      <c r="A16" s="34">
        <v>40919</v>
      </c>
      <c r="B16" s="27">
        <v>3351</v>
      </c>
      <c r="C16" s="27">
        <v>24</v>
      </c>
      <c r="D16" s="28">
        <v>50.887168884277344</v>
      </c>
      <c r="E16" s="28">
        <v>2560.3388671875</v>
      </c>
      <c r="F16" s="29">
        <v>88.833633422851562</v>
      </c>
      <c r="G16" s="30">
        <v>3500</v>
      </c>
      <c r="H16" s="31" t="s">
        <v>13</v>
      </c>
      <c r="I16" s="33"/>
      <c r="J16" s="32">
        <f t="shared" si="0"/>
        <v>1523.7128712871281</v>
      </c>
      <c r="K16">
        <v>0</v>
      </c>
    </row>
    <row r="17" spans="1:11" ht="15">
      <c r="A17" s="34">
        <v>40920</v>
      </c>
      <c r="B17" s="27">
        <v>3346</v>
      </c>
      <c r="C17" s="27">
        <v>24</v>
      </c>
      <c r="D17" s="28">
        <v>50.874397277832031</v>
      </c>
      <c r="E17" s="28">
        <v>2560.271484375</v>
      </c>
      <c r="F17" s="29">
        <v>88.85906982421875</v>
      </c>
      <c r="G17" s="30">
        <v>3500</v>
      </c>
      <c r="H17" s="31" t="s">
        <v>13</v>
      </c>
      <c r="I17" s="33"/>
      <c r="J17" s="32">
        <f t="shared" si="0"/>
        <v>1523.7841584158409</v>
      </c>
      <c r="K17">
        <v>0</v>
      </c>
    </row>
    <row r="18" spans="1:11" ht="15">
      <c r="A18" s="34">
        <v>40921</v>
      </c>
      <c r="B18" s="27">
        <v>3343</v>
      </c>
      <c r="C18" s="27">
        <v>24</v>
      </c>
      <c r="D18" s="28">
        <v>50.869270324707031</v>
      </c>
      <c r="E18" s="28">
        <v>2560.072021484375</v>
      </c>
      <c r="F18" s="29">
        <v>88.862274169921875</v>
      </c>
      <c r="G18" s="30">
        <v>3500</v>
      </c>
      <c r="H18" s="31" t="s">
        <v>13</v>
      </c>
      <c r="I18" s="33"/>
      <c r="J18" s="32">
        <f t="shared" si="0"/>
        <v>1523.8554455445537</v>
      </c>
      <c r="K18">
        <v>0</v>
      </c>
    </row>
    <row r="19" spans="1:11" ht="15">
      <c r="A19" s="34">
        <v>40922</v>
      </c>
      <c r="B19" s="27">
        <v>3351</v>
      </c>
      <c r="C19" s="27">
        <v>24</v>
      </c>
      <c r="D19" s="28">
        <v>50.918865203857422</v>
      </c>
      <c r="E19" s="28">
        <v>2559.962158203125</v>
      </c>
      <c r="F19" s="29">
        <v>88.777946472167969</v>
      </c>
      <c r="G19" s="30">
        <v>3500</v>
      </c>
      <c r="H19" s="31" t="s">
        <v>13</v>
      </c>
      <c r="I19" s="33"/>
      <c r="J19" s="32">
        <f t="shared" si="0"/>
        <v>1523.9267326732665</v>
      </c>
      <c r="K19">
        <v>0</v>
      </c>
    </row>
    <row r="20" spans="1:11" ht="15">
      <c r="A20" s="34">
        <v>40923</v>
      </c>
      <c r="B20" s="27">
        <v>3359</v>
      </c>
      <c r="C20" s="27">
        <v>24</v>
      </c>
      <c r="D20" s="28">
        <v>51.124187469482422</v>
      </c>
      <c r="E20" s="28">
        <v>2562.27734375</v>
      </c>
      <c r="F20" s="29">
        <v>88.80328369140625</v>
      </c>
      <c r="G20" s="30">
        <v>3500</v>
      </c>
      <c r="H20" s="31" t="s">
        <v>13</v>
      </c>
      <c r="I20" s="33"/>
      <c r="J20" s="32">
        <f t="shared" si="0"/>
        <v>1523.9980198019794</v>
      </c>
      <c r="K20">
        <v>0</v>
      </c>
    </row>
    <row r="21" spans="1:11" ht="15">
      <c r="A21" s="34">
        <v>40924</v>
      </c>
      <c r="B21" s="27">
        <v>3358</v>
      </c>
      <c r="C21" s="27">
        <v>24</v>
      </c>
      <c r="D21" s="28">
        <v>51.074977874755859</v>
      </c>
      <c r="E21" s="28">
        <v>2562.378173828125</v>
      </c>
      <c r="F21" s="29">
        <v>88.818824768066406</v>
      </c>
      <c r="G21" s="30">
        <v>3500</v>
      </c>
      <c r="H21" s="31" t="s">
        <v>13</v>
      </c>
      <c r="I21" s="33"/>
      <c r="J21" s="32">
        <f t="shared" si="0"/>
        <v>1524.0693069306922</v>
      </c>
      <c r="K21">
        <v>0</v>
      </c>
    </row>
    <row r="22" spans="1:11" ht="15">
      <c r="A22" s="34">
        <v>40925</v>
      </c>
      <c r="B22" s="27">
        <v>3350</v>
      </c>
      <c r="C22" s="27">
        <v>24</v>
      </c>
      <c r="D22" s="28">
        <v>51.177192687988281</v>
      </c>
      <c r="E22" s="28">
        <v>2563.029541015625</v>
      </c>
      <c r="F22" s="29">
        <v>88.844322204589844</v>
      </c>
      <c r="G22" s="30">
        <v>3500</v>
      </c>
      <c r="H22" s="31" t="s">
        <v>13</v>
      </c>
      <c r="I22" s="33"/>
      <c r="J22" s="32">
        <f t="shared" si="0"/>
        <v>1524.140594059405</v>
      </c>
      <c r="K22">
        <v>0</v>
      </c>
    </row>
    <row r="23" spans="1:11" ht="15">
      <c r="A23" s="34">
        <v>40926</v>
      </c>
      <c r="B23" s="27">
        <v>3341</v>
      </c>
      <c r="C23" s="27">
        <v>24</v>
      </c>
      <c r="D23" s="28">
        <v>51.168205261230469</v>
      </c>
      <c r="E23" s="28">
        <v>2563.433837890625</v>
      </c>
      <c r="F23" s="29">
        <v>88.878425598144531</v>
      </c>
      <c r="G23" s="30">
        <v>3500</v>
      </c>
      <c r="H23" s="31" t="s">
        <v>13</v>
      </c>
      <c r="I23" s="33"/>
      <c r="J23" s="32">
        <f t="shared" si="0"/>
        <v>1524.2118811881178</v>
      </c>
      <c r="K23">
        <v>0</v>
      </c>
    </row>
    <row r="24" spans="1:11" ht="15">
      <c r="A24" s="34">
        <v>40927</v>
      </c>
      <c r="B24" s="27">
        <v>3338</v>
      </c>
      <c r="C24" s="27">
        <v>24</v>
      </c>
      <c r="D24" s="28">
        <v>51.168876647949219</v>
      </c>
      <c r="E24" s="28">
        <v>2563.3427734375</v>
      </c>
      <c r="F24" s="29">
        <v>88.879783630371094</v>
      </c>
      <c r="G24" s="30">
        <v>3500</v>
      </c>
      <c r="H24" s="31" t="s">
        <v>13</v>
      </c>
      <c r="I24" s="33"/>
      <c r="J24" s="32">
        <f t="shared" si="0"/>
        <v>1524.2831683168306</v>
      </c>
      <c r="K24">
        <v>0</v>
      </c>
    </row>
    <row r="25" spans="1:11" ht="15">
      <c r="A25" s="34">
        <v>40928</v>
      </c>
      <c r="B25" s="27">
        <v>3336</v>
      </c>
      <c r="C25" s="27">
        <v>24</v>
      </c>
      <c r="D25" s="28">
        <v>51.131397247314453</v>
      </c>
      <c r="E25" s="28">
        <v>2563.064453125</v>
      </c>
      <c r="F25" s="29">
        <v>88.879402160644531</v>
      </c>
      <c r="G25" s="30">
        <v>3500</v>
      </c>
      <c r="H25" s="31" t="s">
        <v>13</v>
      </c>
      <c r="I25" s="33"/>
      <c r="J25" s="32">
        <f t="shared" si="0"/>
        <v>1524.3544554455434</v>
      </c>
      <c r="K25">
        <v>0</v>
      </c>
    </row>
    <row r="26" spans="1:11" ht="15">
      <c r="A26" s="34">
        <v>40929</v>
      </c>
      <c r="B26" s="27">
        <v>3333</v>
      </c>
      <c r="C26" s="27">
        <v>24</v>
      </c>
      <c r="D26" s="28">
        <v>51.133884429931641</v>
      </c>
      <c r="E26" s="28">
        <v>2562.126953125</v>
      </c>
      <c r="F26" s="29">
        <v>88.509552001953125</v>
      </c>
      <c r="G26" s="30">
        <v>3500</v>
      </c>
      <c r="H26" s="31" t="s">
        <v>13</v>
      </c>
      <c r="I26" s="33"/>
      <c r="J26" s="32">
        <f t="shared" si="0"/>
        <v>1524.4257425742562</v>
      </c>
      <c r="K26">
        <v>0</v>
      </c>
    </row>
    <row r="27" spans="1:11" ht="15">
      <c r="A27" s="34">
        <v>40930</v>
      </c>
      <c r="B27" s="27">
        <v>3309</v>
      </c>
      <c r="C27" s="27">
        <v>24</v>
      </c>
      <c r="D27" s="28">
        <v>50.980258941650391</v>
      </c>
      <c r="E27" s="28">
        <v>2559.900390625</v>
      </c>
      <c r="F27" s="29">
        <v>88.06060791015625</v>
      </c>
      <c r="G27" s="30">
        <v>3500</v>
      </c>
      <c r="H27" s="31" t="s">
        <v>13</v>
      </c>
      <c r="I27" s="33"/>
      <c r="J27" s="32">
        <f t="shared" si="0"/>
        <v>1524.497029702969</v>
      </c>
      <c r="K27">
        <v>0</v>
      </c>
    </row>
    <row r="28" spans="1:11" ht="15">
      <c r="A28" s="34">
        <v>40931</v>
      </c>
      <c r="B28" s="27">
        <v>3306</v>
      </c>
      <c r="C28" s="27">
        <v>24</v>
      </c>
      <c r="D28" s="28">
        <v>50.983776092529297</v>
      </c>
      <c r="E28" s="28">
        <v>2560.337890625</v>
      </c>
      <c r="F28" s="29">
        <v>88.2147216796875</v>
      </c>
      <c r="G28" s="30">
        <v>3500</v>
      </c>
      <c r="H28" s="31" t="s">
        <v>13</v>
      </c>
      <c r="I28" s="33"/>
      <c r="J28" s="32">
        <f t="shared" si="0"/>
        <v>1524.5683168316818</v>
      </c>
      <c r="K28">
        <v>0</v>
      </c>
    </row>
    <row r="29" spans="1:11" ht="15">
      <c r="A29" s="34">
        <v>40932</v>
      </c>
      <c r="B29" s="27">
        <v>3297</v>
      </c>
      <c r="C29" s="27">
        <v>24</v>
      </c>
      <c r="D29" s="28">
        <v>50.837364196777344</v>
      </c>
      <c r="E29" s="28">
        <v>2559.208740234375</v>
      </c>
      <c r="F29" s="29">
        <v>88.106979370117188</v>
      </c>
      <c r="G29" s="30">
        <v>3500</v>
      </c>
      <c r="H29" s="31" t="s">
        <v>13</v>
      </c>
      <c r="I29" s="33"/>
      <c r="J29" s="32">
        <f t="shared" si="0"/>
        <v>1524.6396039603947</v>
      </c>
      <c r="K29">
        <v>0</v>
      </c>
    </row>
    <row r="30" spans="1:11" ht="15">
      <c r="A30" s="34">
        <v>40933</v>
      </c>
      <c r="B30" s="27">
        <v>3285</v>
      </c>
      <c r="C30" s="27">
        <v>24</v>
      </c>
      <c r="D30" s="28"/>
      <c r="E30" s="28"/>
      <c r="F30" s="29"/>
      <c r="G30" s="30">
        <v>3500</v>
      </c>
      <c r="H30" s="31" t="s">
        <v>13</v>
      </c>
      <c r="I30" s="33"/>
      <c r="J30" s="32">
        <f t="shared" si="0"/>
        <v>1524.7108910891075</v>
      </c>
      <c r="K30">
        <v>0</v>
      </c>
    </row>
    <row r="31" spans="1:11" ht="15">
      <c r="A31" s="34">
        <v>40934</v>
      </c>
      <c r="B31" s="27">
        <v>3271</v>
      </c>
      <c r="C31" s="27">
        <v>24</v>
      </c>
      <c r="D31" s="28"/>
      <c r="E31" s="28"/>
      <c r="F31" s="29"/>
      <c r="G31" s="30">
        <v>3500</v>
      </c>
      <c r="H31" s="31" t="s">
        <v>13</v>
      </c>
      <c r="I31" s="33"/>
      <c r="J31" s="32">
        <f t="shared" si="0"/>
        <v>1524.7821782178203</v>
      </c>
      <c r="K31">
        <v>0</v>
      </c>
    </row>
    <row r="32" spans="1:11" ht="15">
      <c r="A32" s="34">
        <v>40935</v>
      </c>
      <c r="B32" s="27">
        <v>3267</v>
      </c>
      <c r="C32" s="27">
        <v>24</v>
      </c>
      <c r="D32" s="28"/>
      <c r="E32" s="28"/>
      <c r="F32" s="29"/>
      <c r="G32" s="30">
        <v>3500</v>
      </c>
      <c r="H32" s="31" t="s">
        <v>13</v>
      </c>
      <c r="I32" s="33"/>
      <c r="J32" s="32">
        <f t="shared" si="0"/>
        <v>1524.8534653465331</v>
      </c>
      <c r="K32">
        <v>0</v>
      </c>
    </row>
    <row r="33" spans="1:11" ht="15">
      <c r="A33" s="34">
        <v>40936</v>
      </c>
      <c r="B33" s="27">
        <v>2836</v>
      </c>
      <c r="C33" s="27">
        <v>24</v>
      </c>
      <c r="D33" s="28"/>
      <c r="E33" s="28"/>
      <c r="F33" s="29"/>
      <c r="G33" s="30">
        <v>3500</v>
      </c>
      <c r="H33" s="31" t="s">
        <v>13</v>
      </c>
      <c r="I33" s="33"/>
      <c r="J33" s="32">
        <f t="shared" si="0"/>
        <v>1524.9247524752459</v>
      </c>
      <c r="K33">
        <v>0</v>
      </c>
    </row>
    <row r="34" spans="1:11" ht="15">
      <c r="A34" s="34">
        <v>40937</v>
      </c>
      <c r="B34" s="27">
        <v>3231</v>
      </c>
      <c r="C34" s="27">
        <v>24</v>
      </c>
      <c r="D34" s="28"/>
      <c r="E34" s="28"/>
      <c r="F34" s="29"/>
      <c r="G34" s="30">
        <v>3500</v>
      </c>
      <c r="H34" s="31" t="s">
        <v>13</v>
      </c>
      <c r="I34" s="33"/>
      <c r="J34" s="32">
        <f t="shared" si="0"/>
        <v>1524.9960396039587</v>
      </c>
      <c r="K34">
        <v>0</v>
      </c>
    </row>
    <row r="35" spans="1:11" ht="15">
      <c r="A35" s="34">
        <v>40938</v>
      </c>
      <c r="B35" s="27">
        <v>3263</v>
      </c>
      <c r="C35" s="27">
        <v>24</v>
      </c>
      <c r="D35" s="28">
        <v>49.964920043945313</v>
      </c>
      <c r="E35" s="28">
        <v>2547.511962890625</v>
      </c>
      <c r="F35" s="29">
        <v>88.773971557617188</v>
      </c>
      <c r="G35" s="30">
        <v>3500</v>
      </c>
      <c r="H35" s="31" t="s">
        <v>13</v>
      </c>
      <c r="I35" s="33"/>
      <c r="J35" s="32">
        <f t="shared" si="0"/>
        <v>1525.0673267326715</v>
      </c>
      <c r="K35">
        <v>0</v>
      </c>
    </row>
    <row r="36" spans="1:11" ht="15">
      <c r="A36" s="34">
        <v>40939</v>
      </c>
      <c r="B36" s="27">
        <v>3145</v>
      </c>
      <c r="C36" s="27">
        <v>24</v>
      </c>
      <c r="D36" s="28">
        <v>48.239887237548828</v>
      </c>
      <c r="E36" s="28">
        <v>2534.429443359375</v>
      </c>
      <c r="F36" s="29">
        <v>89.034492492675781</v>
      </c>
      <c r="G36" s="30">
        <v>3500</v>
      </c>
      <c r="H36" s="31" t="s">
        <v>13</v>
      </c>
      <c r="I36" s="33"/>
      <c r="J36" s="32">
        <f t="shared" si="0"/>
        <v>1525.1386138613843</v>
      </c>
      <c r="K36">
        <v>0</v>
      </c>
    </row>
    <row r="37" spans="1:11" ht="15">
      <c r="A37" s="34">
        <v>40940</v>
      </c>
      <c r="B37" s="27">
        <v>3344</v>
      </c>
      <c r="C37" s="27">
        <v>24</v>
      </c>
      <c r="D37" s="28">
        <v>50.304477691650391</v>
      </c>
      <c r="E37" s="28">
        <v>2552.049072265625</v>
      </c>
      <c r="F37" s="29">
        <v>88.816070556640625</v>
      </c>
      <c r="G37" s="30">
        <v>3500</v>
      </c>
      <c r="H37" s="31" t="s">
        <v>13</v>
      </c>
      <c r="I37" s="33"/>
      <c r="J37" s="32">
        <f t="shared" si="0"/>
        <v>1525.2099009900971</v>
      </c>
      <c r="K37">
        <v>0</v>
      </c>
    </row>
    <row r="38" spans="1:11" ht="15">
      <c r="A38" s="34">
        <v>40941</v>
      </c>
      <c r="B38" s="27">
        <v>3327</v>
      </c>
      <c r="C38" s="27">
        <v>24</v>
      </c>
      <c r="D38" s="28">
        <v>50.480384826660156</v>
      </c>
      <c r="E38" s="28">
        <v>2554.420654296875</v>
      </c>
      <c r="F38" s="29">
        <v>88.823265075683594</v>
      </c>
      <c r="G38" s="30">
        <v>3500</v>
      </c>
      <c r="H38" s="31" t="s">
        <v>13</v>
      </c>
      <c r="I38" s="33"/>
      <c r="J38" s="32">
        <f t="shared" si="0"/>
        <v>1525.28118811881</v>
      </c>
      <c r="K38">
        <v>0</v>
      </c>
    </row>
    <row r="39" spans="1:11" ht="15">
      <c r="A39" s="34">
        <v>40942</v>
      </c>
      <c r="B39" s="27">
        <v>3321</v>
      </c>
      <c r="C39" s="27">
        <v>24</v>
      </c>
      <c r="D39" s="28">
        <v>50.592662811279297</v>
      </c>
      <c r="E39" s="28">
        <v>2555.027587890625</v>
      </c>
      <c r="F39" s="29">
        <v>88.872337341308594</v>
      </c>
      <c r="G39" s="30">
        <v>3500</v>
      </c>
      <c r="H39" s="31" t="s">
        <v>13</v>
      </c>
      <c r="I39" s="33"/>
      <c r="J39" s="32">
        <f t="shared" si="0"/>
        <v>1525.3524752475228</v>
      </c>
      <c r="K39">
        <v>0</v>
      </c>
    </row>
    <row r="40" spans="1:11" ht="15">
      <c r="A40" s="34">
        <v>40943</v>
      </c>
      <c r="B40" s="27">
        <v>3309</v>
      </c>
      <c r="C40" s="27">
        <v>24</v>
      </c>
      <c r="D40" s="28">
        <v>50.624843597412109</v>
      </c>
      <c r="E40" s="28">
        <v>2555.67236328125</v>
      </c>
      <c r="F40" s="29">
        <v>88.933074951171875</v>
      </c>
      <c r="G40" s="30">
        <v>3500</v>
      </c>
      <c r="H40" s="31" t="s">
        <v>13</v>
      </c>
      <c r="I40" s="33"/>
      <c r="J40" s="32">
        <f t="shared" si="0"/>
        <v>1525.4237623762356</v>
      </c>
      <c r="K40">
        <v>0</v>
      </c>
    </row>
    <row r="41" spans="1:11" ht="15">
      <c r="A41" s="34">
        <v>40944</v>
      </c>
      <c r="B41" s="27">
        <v>3279</v>
      </c>
      <c r="C41" s="27">
        <v>24</v>
      </c>
      <c r="D41" s="28">
        <v>50.644382476806641</v>
      </c>
      <c r="E41" s="28">
        <v>2556.35693359375</v>
      </c>
      <c r="F41" s="29">
        <v>89.057395935058594</v>
      </c>
      <c r="G41" s="30">
        <v>3500</v>
      </c>
      <c r="H41" s="31" t="s">
        <v>13</v>
      </c>
      <c r="I41" s="33"/>
      <c r="J41" s="32">
        <f t="shared" si="0"/>
        <v>1525.4950495049484</v>
      </c>
      <c r="K41">
        <v>0</v>
      </c>
    </row>
    <row r="42" spans="1:11" ht="15">
      <c r="A42" s="34">
        <v>40945</v>
      </c>
      <c r="B42" s="27">
        <v>3124</v>
      </c>
      <c r="C42" s="27">
        <v>24</v>
      </c>
      <c r="D42" s="28">
        <v>48.851459503173828</v>
      </c>
      <c r="E42" s="28">
        <v>2534.231689453125</v>
      </c>
      <c r="F42" s="29">
        <v>83.052482604980469</v>
      </c>
      <c r="G42" s="30">
        <v>3500</v>
      </c>
      <c r="H42" s="31" t="s">
        <v>13</v>
      </c>
      <c r="I42" s="33"/>
      <c r="J42" s="32">
        <f t="shared" si="0"/>
        <v>1525.5663366336612</v>
      </c>
      <c r="K42">
        <v>0</v>
      </c>
    </row>
    <row r="43" spans="1:11" ht="15">
      <c r="A43" s="34">
        <v>40946</v>
      </c>
      <c r="B43" s="27">
        <v>3259</v>
      </c>
      <c r="C43" s="27">
        <v>24</v>
      </c>
      <c r="D43" s="28">
        <v>50.12445068359375</v>
      </c>
      <c r="E43" s="28">
        <v>2549.65771484375</v>
      </c>
      <c r="F43" s="29">
        <v>88.729751586914063</v>
      </c>
      <c r="G43" s="30">
        <v>3500</v>
      </c>
      <c r="H43" s="31" t="s">
        <v>13</v>
      </c>
      <c r="I43" s="33"/>
      <c r="J43" s="32">
        <f t="shared" si="0"/>
        <v>1525.637623762374</v>
      </c>
      <c r="K43">
        <v>0</v>
      </c>
    </row>
    <row r="44" spans="1:11" ht="15">
      <c r="A44" s="34">
        <v>40947</v>
      </c>
      <c r="B44" s="27">
        <v>3232</v>
      </c>
      <c r="C44" s="27">
        <v>24</v>
      </c>
      <c r="D44" s="28">
        <v>50.257736206054688</v>
      </c>
      <c r="E44" s="28">
        <v>2552.15625</v>
      </c>
      <c r="F44" s="29">
        <v>88.898551940917969</v>
      </c>
      <c r="G44" s="30">
        <v>3500</v>
      </c>
      <c r="H44" s="31" t="s">
        <v>13</v>
      </c>
      <c r="I44" s="33"/>
      <c r="J44" s="32">
        <f t="shared" si="0"/>
        <v>1525.7089108910868</v>
      </c>
      <c r="K44">
        <v>0</v>
      </c>
    </row>
    <row r="45" spans="1:11" ht="15">
      <c r="A45" s="34">
        <v>40948</v>
      </c>
      <c r="B45" s="27">
        <v>3218</v>
      </c>
      <c r="C45" s="27">
        <v>24</v>
      </c>
      <c r="D45" s="28">
        <v>50.159683227539063</v>
      </c>
      <c r="E45" s="28">
        <v>2551.142578125</v>
      </c>
      <c r="F45" s="29">
        <v>88.81048583984375</v>
      </c>
      <c r="G45" s="30">
        <v>3500</v>
      </c>
      <c r="H45" s="31" t="s">
        <v>13</v>
      </c>
      <c r="I45" s="33"/>
      <c r="J45" s="32">
        <f t="shared" si="0"/>
        <v>1525.7801980197996</v>
      </c>
      <c r="K45">
        <v>0</v>
      </c>
    </row>
    <row r="46" spans="1:11" ht="15">
      <c r="A46" s="34">
        <v>40949</v>
      </c>
      <c r="B46" s="27">
        <v>3220</v>
      </c>
      <c r="C46" s="27">
        <v>24</v>
      </c>
      <c r="D46" s="28">
        <v>50.160533905029297</v>
      </c>
      <c r="E46" s="28">
        <v>2551.072509765625</v>
      </c>
      <c r="F46" s="29">
        <v>88.867927551269531</v>
      </c>
      <c r="G46" s="30">
        <v>3500</v>
      </c>
      <c r="H46" s="31" t="s">
        <v>13</v>
      </c>
      <c r="I46" s="33"/>
      <c r="J46" s="32">
        <f t="shared" si="0"/>
        <v>1525.8514851485124</v>
      </c>
      <c r="K46">
        <v>0</v>
      </c>
    </row>
    <row r="47" spans="1:11" ht="15">
      <c r="A47" s="34">
        <v>40950</v>
      </c>
      <c r="B47" s="27">
        <v>3221</v>
      </c>
      <c r="C47" s="27">
        <v>24</v>
      </c>
      <c r="D47" s="28">
        <v>50.184551239013672</v>
      </c>
      <c r="E47" s="28">
        <v>2550.848876953125</v>
      </c>
      <c r="F47" s="29">
        <v>88.819984436035156</v>
      </c>
      <c r="G47" s="30">
        <v>3500</v>
      </c>
      <c r="H47" s="31" t="s">
        <v>13</v>
      </c>
      <c r="I47" s="33"/>
      <c r="J47" s="32">
        <f t="shared" si="0"/>
        <v>1525.9227722772252</v>
      </c>
      <c r="K47">
        <v>0</v>
      </c>
    </row>
    <row r="48" spans="1:11" ht="15">
      <c r="A48" s="34">
        <v>40951</v>
      </c>
      <c r="B48" s="27">
        <v>3232</v>
      </c>
      <c r="C48" s="27">
        <v>24</v>
      </c>
      <c r="D48" s="28">
        <v>50.319740295410156</v>
      </c>
      <c r="E48" s="28">
        <v>2552.08251953125</v>
      </c>
      <c r="F48" s="29">
        <v>88.960136413574219</v>
      </c>
      <c r="G48" s="30">
        <v>3500</v>
      </c>
      <c r="H48" s="31" t="s">
        <v>13</v>
      </c>
      <c r="I48" s="33"/>
      <c r="J48" s="32">
        <f t="shared" si="0"/>
        <v>1525.9940594059381</v>
      </c>
      <c r="K48">
        <v>0</v>
      </c>
    </row>
    <row r="49" spans="1:11" ht="15">
      <c r="A49" s="34">
        <v>40952</v>
      </c>
      <c r="B49" s="27">
        <v>3223</v>
      </c>
      <c r="C49" s="27">
        <v>24</v>
      </c>
      <c r="D49" s="28">
        <v>50.262874603271484</v>
      </c>
      <c r="E49" s="28">
        <v>2551.685546875</v>
      </c>
      <c r="F49" s="29">
        <v>88.993492126464844</v>
      </c>
      <c r="G49" s="30">
        <v>3500</v>
      </c>
      <c r="H49" s="31" t="s">
        <v>13</v>
      </c>
      <c r="I49" s="33"/>
      <c r="J49" s="32">
        <f t="shared" si="0"/>
        <v>1526.0653465346509</v>
      </c>
      <c r="K49">
        <v>0</v>
      </c>
    </row>
    <row r="50" spans="1:11" ht="15">
      <c r="A50" s="34">
        <v>40953</v>
      </c>
      <c r="B50" s="27">
        <v>2858</v>
      </c>
      <c r="C50" s="27">
        <v>24</v>
      </c>
      <c r="D50" s="28">
        <v>47.444610595703125</v>
      </c>
      <c r="E50" s="28">
        <v>2516.208251953125</v>
      </c>
      <c r="F50" s="29">
        <v>77.08746337890625</v>
      </c>
      <c r="G50" s="30">
        <v>3500</v>
      </c>
      <c r="H50" s="31" t="s">
        <v>13</v>
      </c>
      <c r="I50" s="33"/>
      <c r="J50" s="32">
        <f t="shared" si="0"/>
        <v>1526.1366336633637</v>
      </c>
      <c r="K50">
        <v>0</v>
      </c>
    </row>
    <row r="51" spans="1:11" ht="15">
      <c r="A51" s="34">
        <v>40954</v>
      </c>
      <c r="B51" s="27">
        <v>2624</v>
      </c>
      <c r="C51" s="27">
        <v>24</v>
      </c>
      <c r="D51" s="28">
        <v>44.358253479003906</v>
      </c>
      <c r="E51" s="28">
        <v>2474.32177734375</v>
      </c>
      <c r="F51" s="29">
        <v>69.378822326660156</v>
      </c>
      <c r="G51" s="30">
        <v>3500</v>
      </c>
      <c r="H51" s="31" t="s">
        <v>13</v>
      </c>
      <c r="I51" s="33"/>
      <c r="J51" s="32">
        <f t="shared" si="0"/>
        <v>1526.2079207920765</v>
      </c>
      <c r="K51">
        <v>0</v>
      </c>
    </row>
    <row r="52" spans="1:11" ht="15">
      <c r="A52" s="34">
        <v>40955</v>
      </c>
      <c r="B52" s="27">
        <v>2682</v>
      </c>
      <c r="C52" s="27">
        <v>24</v>
      </c>
      <c r="D52" s="28">
        <v>44.024177551269531</v>
      </c>
      <c r="E52" s="28">
        <v>2468.880615234375</v>
      </c>
      <c r="F52" s="29">
        <v>70.190101623535156</v>
      </c>
      <c r="G52" s="30">
        <v>3500</v>
      </c>
      <c r="H52" s="31" t="s">
        <v>13</v>
      </c>
      <c r="I52" s="33"/>
      <c r="J52" s="32">
        <f t="shared" si="0"/>
        <v>1526.2792079207893</v>
      </c>
      <c r="K52">
        <v>0</v>
      </c>
    </row>
    <row r="53" spans="1:11" ht="15">
      <c r="A53" s="34">
        <v>40956</v>
      </c>
      <c r="B53" s="27">
        <v>2854</v>
      </c>
      <c r="C53" s="27">
        <v>24</v>
      </c>
      <c r="D53" s="28">
        <v>44.898872375488281</v>
      </c>
      <c r="E53" s="28">
        <v>2479.56103515625</v>
      </c>
      <c r="F53" s="29">
        <v>75.715240478515625</v>
      </c>
      <c r="G53" s="30">
        <v>3500</v>
      </c>
      <c r="H53" s="31" t="s">
        <v>13</v>
      </c>
      <c r="I53" s="33"/>
      <c r="J53" s="32">
        <f t="shared" si="0"/>
        <v>1526.3504950495021</v>
      </c>
      <c r="K53">
        <v>0</v>
      </c>
    </row>
    <row r="54" spans="1:11" ht="15">
      <c r="A54" s="34">
        <v>40957</v>
      </c>
      <c r="B54" s="27">
        <v>3051</v>
      </c>
      <c r="C54" s="27">
        <v>24</v>
      </c>
      <c r="D54" s="28">
        <v>47.170982360839844</v>
      </c>
      <c r="E54" s="28">
        <v>2510.26416015625</v>
      </c>
      <c r="F54" s="29">
        <v>84.365837097167969</v>
      </c>
      <c r="G54" s="30">
        <v>3500</v>
      </c>
      <c r="H54" s="31" t="s">
        <v>13</v>
      </c>
      <c r="I54" s="33"/>
      <c r="J54" s="32">
        <f t="shared" si="0"/>
        <v>1526.4217821782149</v>
      </c>
      <c r="K54">
        <v>0</v>
      </c>
    </row>
    <row r="55" spans="1:11" ht="15">
      <c r="A55" s="34">
        <v>40958</v>
      </c>
      <c r="B55" s="27">
        <v>1154</v>
      </c>
      <c r="C55" s="27">
        <v>8.1</v>
      </c>
      <c r="D55" s="28">
        <v>67.095939636230469</v>
      </c>
      <c r="E55" s="28">
        <v>2300.552001953125</v>
      </c>
      <c r="F55" s="29">
        <v>81.330436706542969</v>
      </c>
      <c r="G55" s="30">
        <v>3500</v>
      </c>
      <c r="H55" s="31" t="s">
        <v>13</v>
      </c>
      <c r="I55" s="33"/>
      <c r="J55" s="32">
        <f t="shared" si="0"/>
        <v>1526.4930693069277</v>
      </c>
      <c r="K55">
        <v>0</v>
      </c>
    </row>
    <row r="56" spans="1:11" ht="15">
      <c r="A56" s="34">
        <v>40959</v>
      </c>
      <c r="B56" s="27">
        <v>280</v>
      </c>
      <c r="C56" s="27">
        <v>12.7</v>
      </c>
      <c r="D56" s="28">
        <v>78.621238708496094</v>
      </c>
      <c r="E56" s="28">
        <v>2073.815673828125</v>
      </c>
      <c r="F56" s="29">
        <v>82.693939208984375</v>
      </c>
      <c r="G56" s="30">
        <v>3500</v>
      </c>
      <c r="H56" s="31" t="s">
        <v>13</v>
      </c>
      <c r="I56" s="33"/>
      <c r="J56" s="32">
        <f t="shared" si="0"/>
        <v>1526.5643564356405</v>
      </c>
      <c r="K56">
        <v>0</v>
      </c>
    </row>
    <row r="57" spans="1:11" ht="15">
      <c r="A57" s="34">
        <v>40960</v>
      </c>
      <c r="B57" s="27">
        <v>3466</v>
      </c>
      <c r="C57" s="27">
        <v>24</v>
      </c>
      <c r="D57" s="28">
        <v>41.993244171142578</v>
      </c>
      <c r="E57" s="28">
        <v>2426.141845703125</v>
      </c>
      <c r="F57" s="29">
        <v>88.257469177246094</v>
      </c>
      <c r="G57" s="30">
        <v>3500</v>
      </c>
      <c r="H57" s="31" t="s">
        <v>13</v>
      </c>
      <c r="I57" s="33"/>
      <c r="J57" s="32">
        <f t="shared" si="0"/>
        <v>1526.6356435643534</v>
      </c>
      <c r="K57">
        <v>0</v>
      </c>
    </row>
    <row r="58" spans="1:11" ht="15">
      <c r="A58" s="34">
        <v>40961</v>
      </c>
      <c r="B58" s="27">
        <v>3296</v>
      </c>
      <c r="C58" s="27">
        <v>24</v>
      </c>
      <c r="D58" s="28">
        <v>44.948768615722656</v>
      </c>
      <c r="E58" s="28">
        <v>2472.80078125</v>
      </c>
      <c r="F58" s="29">
        <v>88.43304443359375</v>
      </c>
      <c r="G58" s="30">
        <v>3500</v>
      </c>
      <c r="H58" s="31" t="s">
        <v>13</v>
      </c>
      <c r="I58" s="33"/>
      <c r="J58" s="32">
        <f t="shared" si="0"/>
        <v>1526.7069306930662</v>
      </c>
      <c r="K58">
        <v>0</v>
      </c>
    </row>
    <row r="59" spans="1:11" ht="15">
      <c r="A59" s="34">
        <v>40962</v>
      </c>
      <c r="B59" s="27">
        <v>3239</v>
      </c>
      <c r="C59" s="27">
        <v>24</v>
      </c>
      <c r="D59" s="28"/>
      <c r="E59" s="28"/>
      <c r="F59" s="29"/>
      <c r="G59" s="30">
        <v>3500</v>
      </c>
      <c r="H59" s="31" t="s">
        <v>13</v>
      </c>
      <c r="I59" s="33"/>
      <c r="J59" s="32">
        <f t="shared" si="0"/>
        <v>1526.778217821779</v>
      </c>
      <c r="K59">
        <v>0</v>
      </c>
    </row>
    <row r="60" spans="1:11" ht="15">
      <c r="A60" s="34">
        <v>40963</v>
      </c>
      <c r="B60" s="27">
        <v>3217</v>
      </c>
      <c r="C60" s="27">
        <v>24</v>
      </c>
      <c r="D60" s="28">
        <v>46.523178100585938</v>
      </c>
      <c r="E60" s="28">
        <v>2497.83203125</v>
      </c>
      <c r="F60" s="29">
        <v>88.4478759765625</v>
      </c>
      <c r="G60" s="30">
        <v>3500</v>
      </c>
      <c r="H60" s="31" t="s">
        <v>13</v>
      </c>
      <c r="I60" s="33"/>
      <c r="J60" s="32">
        <f t="shared" si="0"/>
        <v>1526.8495049504918</v>
      </c>
      <c r="K60">
        <v>0</v>
      </c>
    </row>
    <row r="61" spans="1:11" ht="15">
      <c r="A61" s="34">
        <v>40964</v>
      </c>
      <c r="B61" s="27">
        <v>3202</v>
      </c>
      <c r="C61" s="27">
        <v>24</v>
      </c>
      <c r="D61" s="28">
        <v>46.828617095947266</v>
      </c>
      <c r="E61" s="28">
        <v>2502.829833984375</v>
      </c>
      <c r="F61" s="29">
        <v>88.708145141601563</v>
      </c>
      <c r="G61" s="30">
        <v>3500</v>
      </c>
      <c r="H61" s="31" t="s">
        <v>13</v>
      </c>
      <c r="I61" s="33"/>
      <c r="J61" s="32">
        <f t="shared" si="0"/>
        <v>1526.9207920792046</v>
      </c>
      <c r="K61">
        <v>0</v>
      </c>
    </row>
    <row r="62" spans="1:11" ht="15">
      <c r="A62" s="34">
        <v>40965</v>
      </c>
      <c r="B62" s="27">
        <v>3192</v>
      </c>
      <c r="C62" s="27">
        <v>24</v>
      </c>
      <c r="D62" s="28">
        <v>47.176170349121094</v>
      </c>
      <c r="E62" s="28">
        <v>2507.5634765625</v>
      </c>
      <c r="F62" s="29">
        <v>88.751388549804688</v>
      </c>
      <c r="G62" s="30">
        <v>3500</v>
      </c>
      <c r="H62" s="31" t="s">
        <v>13</v>
      </c>
      <c r="I62" s="33"/>
      <c r="J62" s="32">
        <f t="shared" si="0"/>
        <v>1526.9920792079174</v>
      </c>
      <c r="K62">
        <v>0</v>
      </c>
    </row>
    <row r="63" spans="1:11" ht="15">
      <c r="A63" s="34">
        <v>40966</v>
      </c>
      <c r="B63" s="27">
        <v>3190</v>
      </c>
      <c r="C63" s="27">
        <v>24</v>
      </c>
      <c r="D63" s="28">
        <v>47.418991088867188</v>
      </c>
      <c r="E63" s="28">
        <v>2511.0283203125</v>
      </c>
      <c r="F63" s="29">
        <v>88.806671142578125</v>
      </c>
      <c r="G63" s="30">
        <v>3500</v>
      </c>
      <c r="H63" s="31" t="s">
        <v>13</v>
      </c>
      <c r="I63" s="33"/>
      <c r="J63" s="32">
        <f t="shared" si="0"/>
        <v>1527.0633663366302</v>
      </c>
      <c r="K63">
        <v>0</v>
      </c>
    </row>
    <row r="64" spans="1:11" ht="15">
      <c r="A64" s="34">
        <v>40967</v>
      </c>
      <c r="B64" s="27">
        <v>3174</v>
      </c>
      <c r="C64" s="27">
        <v>24</v>
      </c>
      <c r="D64" s="28">
        <v>47.578960418701172</v>
      </c>
      <c r="E64" s="28">
        <v>2513.65673828125</v>
      </c>
      <c r="F64" s="29">
        <v>88.869735717773438</v>
      </c>
      <c r="G64" s="30">
        <v>3500</v>
      </c>
      <c r="H64" s="31" t="s">
        <v>13</v>
      </c>
      <c r="I64" s="33"/>
      <c r="J64" s="32">
        <f t="shared" si="0"/>
        <v>1527.134653465343</v>
      </c>
      <c r="K64">
        <v>0</v>
      </c>
    </row>
    <row r="65" spans="1:11" ht="15">
      <c r="A65" s="34">
        <v>40968</v>
      </c>
      <c r="B65" s="27">
        <v>3156</v>
      </c>
      <c r="C65" s="27">
        <v>24</v>
      </c>
      <c r="D65" s="28">
        <v>47.670829772949219</v>
      </c>
      <c r="E65" s="28">
        <v>2515.2236328125</v>
      </c>
      <c r="F65" s="29">
        <v>88.821968078613281</v>
      </c>
      <c r="G65" s="30">
        <v>3500</v>
      </c>
      <c r="H65" s="31" t="s">
        <v>13</v>
      </c>
      <c r="I65" s="33"/>
      <c r="J65" s="32">
        <f t="shared" si="0"/>
        <v>1527.2059405940558</v>
      </c>
      <c r="K65">
        <v>0</v>
      </c>
    </row>
    <row r="66" spans="1:11" ht="15">
      <c r="A66" s="34">
        <v>40969</v>
      </c>
      <c r="B66" s="27">
        <v>3150</v>
      </c>
      <c r="C66" s="27">
        <v>24</v>
      </c>
      <c r="D66" s="28">
        <v>47.786918640136719</v>
      </c>
      <c r="E66" s="28">
        <v>2517.542236328125</v>
      </c>
      <c r="F66" s="29">
        <v>88.960311889648438</v>
      </c>
      <c r="G66" s="30">
        <v>3500</v>
      </c>
      <c r="H66" s="31" t="s">
        <v>13</v>
      </c>
      <c r="I66" s="33"/>
      <c r="J66" s="32">
        <f t="shared" si="0"/>
        <v>1527.2772277227687</v>
      </c>
      <c r="K66">
        <v>0</v>
      </c>
    </row>
    <row r="67" spans="1:11" ht="15">
      <c r="A67" s="34">
        <v>40970</v>
      </c>
      <c r="B67" s="27">
        <v>3140</v>
      </c>
      <c r="C67" s="27">
        <v>24</v>
      </c>
      <c r="D67" s="28">
        <v>47.90093994140625</v>
      </c>
      <c r="E67" s="28">
        <v>2518.722900390625</v>
      </c>
      <c r="F67" s="29">
        <v>88.768264770507813</v>
      </c>
      <c r="G67" s="30">
        <v>3500</v>
      </c>
      <c r="H67" s="31" t="s">
        <v>13</v>
      </c>
      <c r="I67" s="33"/>
      <c r="J67" s="32">
        <f t="shared" si="0"/>
        <v>1527.3485148514815</v>
      </c>
      <c r="K67">
        <v>0</v>
      </c>
    </row>
    <row r="68" spans="1:11" ht="15">
      <c r="A68" s="34">
        <v>40971</v>
      </c>
      <c r="B68" s="27">
        <v>3014</v>
      </c>
      <c r="C68" s="27">
        <v>24</v>
      </c>
      <c r="D68" s="28">
        <v>47.479877471923828</v>
      </c>
      <c r="E68" s="28">
        <v>2513.196044921875</v>
      </c>
      <c r="F68" s="29">
        <v>87.147308349609375</v>
      </c>
      <c r="G68" s="30">
        <v>3500</v>
      </c>
      <c r="H68" s="31" t="s">
        <v>13</v>
      </c>
      <c r="I68" s="33"/>
      <c r="J68" s="32">
        <f t="shared" si="0"/>
        <v>1527.4198019801943</v>
      </c>
      <c r="K68">
        <v>0</v>
      </c>
    </row>
    <row r="69" spans="1:11" ht="15">
      <c r="A69" s="34">
        <v>40972</v>
      </c>
      <c r="B69" s="27">
        <v>3123</v>
      </c>
      <c r="C69" s="27">
        <v>24</v>
      </c>
      <c r="D69" s="28">
        <v>47.629665374755859</v>
      </c>
      <c r="E69" s="28">
        <v>2514.130859375</v>
      </c>
      <c r="F69" s="29">
        <v>88.762222290039063</v>
      </c>
      <c r="G69" s="30">
        <v>3500</v>
      </c>
      <c r="H69" s="31" t="s">
        <v>13</v>
      </c>
      <c r="I69" s="33"/>
      <c r="J69" s="32">
        <f t="shared" si="0"/>
        <v>1527.4910891089071</v>
      </c>
      <c r="K69">
        <v>0</v>
      </c>
    </row>
    <row r="70" spans="1:11" ht="15">
      <c r="A70" s="34">
        <v>40973</v>
      </c>
      <c r="B70" s="27">
        <v>3086</v>
      </c>
      <c r="C70" s="27">
        <v>24</v>
      </c>
      <c r="D70" s="28">
        <v>47.575832366943359</v>
      </c>
      <c r="E70" s="28">
        <v>2514.926513671875</v>
      </c>
      <c r="F70" s="29">
        <v>88.936546325683594</v>
      </c>
      <c r="G70" s="30">
        <v>3500</v>
      </c>
      <c r="H70" s="31" t="s">
        <v>13</v>
      </c>
      <c r="I70" s="33"/>
      <c r="J70" s="32">
        <f t="shared" si="0"/>
        <v>1527.5623762376199</v>
      </c>
      <c r="K70">
        <v>0</v>
      </c>
    </row>
    <row r="71" spans="1:11" ht="15">
      <c r="A71" s="34">
        <v>40974</v>
      </c>
      <c r="B71" s="27">
        <v>3076</v>
      </c>
      <c r="C71" s="27">
        <v>24</v>
      </c>
      <c r="D71" s="28">
        <v>47.603900909423828</v>
      </c>
      <c r="E71" s="28">
        <v>2515.312744140625</v>
      </c>
      <c r="F71" s="29">
        <v>89.082481384277344</v>
      </c>
      <c r="G71" s="30">
        <v>3500</v>
      </c>
      <c r="H71" s="31" t="s">
        <v>13</v>
      </c>
      <c r="I71" s="33"/>
      <c r="J71" s="32">
        <f t="shared" ref="J71:J134" si="1">J70+0.0712871287128713</f>
        <v>1527.6336633663327</v>
      </c>
      <c r="K71">
        <v>0</v>
      </c>
    </row>
    <row r="72" spans="1:11" ht="15">
      <c r="A72" s="34">
        <v>40975</v>
      </c>
      <c r="B72" s="27">
        <v>3071</v>
      </c>
      <c r="C72" s="27">
        <v>24</v>
      </c>
      <c r="D72" s="28">
        <v>47.581871032714844</v>
      </c>
      <c r="E72" s="28">
        <v>2515.287353515625</v>
      </c>
      <c r="F72" s="29">
        <v>89.106552124023438</v>
      </c>
      <c r="G72" s="30">
        <v>3500</v>
      </c>
      <c r="H72" s="31" t="s">
        <v>13</v>
      </c>
      <c r="I72" s="33"/>
      <c r="J72" s="32">
        <f t="shared" si="1"/>
        <v>1527.7049504950455</v>
      </c>
      <c r="K72">
        <v>0</v>
      </c>
    </row>
    <row r="73" spans="1:11" ht="15">
      <c r="A73" s="34">
        <v>40976</v>
      </c>
      <c r="B73" s="27">
        <v>3059</v>
      </c>
      <c r="C73" s="27">
        <v>24</v>
      </c>
      <c r="D73" s="28">
        <v>47.506320953369141</v>
      </c>
      <c r="E73" s="28">
        <v>2514.555419921875</v>
      </c>
      <c r="F73" s="29">
        <v>89.153633117675781</v>
      </c>
      <c r="G73" s="30">
        <v>3500</v>
      </c>
      <c r="H73" s="31" t="s">
        <v>13</v>
      </c>
      <c r="I73" s="33"/>
      <c r="J73" s="32">
        <f t="shared" si="1"/>
        <v>1527.7762376237583</v>
      </c>
      <c r="K73">
        <v>0</v>
      </c>
    </row>
    <row r="74" spans="1:11" ht="15">
      <c r="A74" s="34">
        <v>40977</v>
      </c>
      <c r="B74" s="27">
        <v>3050</v>
      </c>
      <c r="C74" s="27">
        <v>24</v>
      </c>
      <c r="D74" s="28">
        <v>47.453205108642578</v>
      </c>
      <c r="E74" s="28">
        <v>2514.1826171875</v>
      </c>
      <c r="F74" s="29">
        <v>89.179466247558594</v>
      </c>
      <c r="G74" s="30">
        <v>3500</v>
      </c>
      <c r="H74" s="31" t="s">
        <v>13</v>
      </c>
      <c r="I74" s="33"/>
      <c r="J74" s="32">
        <f t="shared" si="1"/>
        <v>1527.8475247524711</v>
      </c>
      <c r="K74">
        <v>0</v>
      </c>
    </row>
    <row r="75" spans="1:11" ht="15">
      <c r="A75" s="34">
        <v>40978</v>
      </c>
      <c r="B75" s="27">
        <v>3028</v>
      </c>
      <c r="C75" s="27">
        <v>24</v>
      </c>
      <c r="D75" s="28">
        <v>47.321907043457031</v>
      </c>
      <c r="E75" s="28">
        <v>2512.47412109375</v>
      </c>
      <c r="F75" s="29">
        <v>89.183357238769531</v>
      </c>
      <c r="G75" s="30">
        <v>3500</v>
      </c>
      <c r="H75" s="31" t="s">
        <v>13</v>
      </c>
      <c r="I75" s="33"/>
      <c r="J75" s="32">
        <f t="shared" si="1"/>
        <v>1527.918811881184</v>
      </c>
      <c r="K75">
        <v>0</v>
      </c>
    </row>
    <row r="76" spans="1:11" ht="15">
      <c r="A76" s="34">
        <v>40979</v>
      </c>
      <c r="B76" s="27">
        <v>3019</v>
      </c>
      <c r="C76" s="27">
        <v>24</v>
      </c>
      <c r="D76" s="28">
        <v>47.261089324951172</v>
      </c>
      <c r="E76" s="28">
        <v>2511.97216796875</v>
      </c>
      <c r="F76" s="29">
        <v>89.207717895507813</v>
      </c>
      <c r="G76" s="30">
        <v>3500</v>
      </c>
      <c r="H76" s="31" t="s">
        <v>13</v>
      </c>
      <c r="I76" s="33"/>
      <c r="J76" s="32">
        <f t="shared" si="1"/>
        <v>1527.9900990098968</v>
      </c>
      <c r="K76">
        <v>0</v>
      </c>
    </row>
    <row r="77" spans="1:11" ht="15">
      <c r="A77" s="34">
        <v>40980</v>
      </c>
      <c r="B77" s="27">
        <v>2886</v>
      </c>
      <c r="C77" s="27">
        <v>24</v>
      </c>
      <c r="D77" s="28">
        <v>46.411209106445313</v>
      </c>
      <c r="E77" s="28">
        <v>2501.388671875</v>
      </c>
      <c r="F77" s="29">
        <v>85.543769836425781</v>
      </c>
      <c r="G77" s="30">
        <v>3500</v>
      </c>
      <c r="H77" s="31" t="s">
        <v>13</v>
      </c>
      <c r="I77" s="33"/>
      <c r="J77" s="32">
        <f t="shared" si="1"/>
        <v>1528.0613861386096</v>
      </c>
      <c r="K77">
        <v>0</v>
      </c>
    </row>
    <row r="78" spans="1:11" ht="15">
      <c r="A78" s="34">
        <v>40981</v>
      </c>
      <c r="B78" s="27">
        <v>1478</v>
      </c>
      <c r="C78" s="27">
        <v>22.8</v>
      </c>
      <c r="D78" s="28">
        <v>48.893531799316406</v>
      </c>
      <c r="E78" s="28">
        <v>2330.697265625</v>
      </c>
      <c r="F78" s="29">
        <v>64.44549560546875</v>
      </c>
      <c r="G78" s="30">
        <v>3500</v>
      </c>
      <c r="H78" s="31" t="s">
        <v>13</v>
      </c>
      <c r="I78" s="33"/>
      <c r="J78" s="32">
        <f t="shared" si="1"/>
        <v>1528.1326732673224</v>
      </c>
      <c r="K78">
        <v>0</v>
      </c>
    </row>
    <row r="79" spans="1:11" ht="15">
      <c r="A79" s="34">
        <v>40982</v>
      </c>
      <c r="B79" s="27">
        <v>0</v>
      </c>
      <c r="C79" s="27"/>
      <c r="D79" s="28">
        <v>80.877975463867187</v>
      </c>
      <c r="E79" s="28">
        <v>2067.615966796875</v>
      </c>
      <c r="F79" s="29">
        <v>81.371849060058594</v>
      </c>
      <c r="G79" s="30">
        <v>3500</v>
      </c>
      <c r="H79" s="31" t="s">
        <v>13</v>
      </c>
      <c r="I79" s="33"/>
      <c r="J79" s="32">
        <f t="shared" si="1"/>
        <v>1528.2039603960352</v>
      </c>
      <c r="K79">
        <v>0</v>
      </c>
    </row>
    <row r="80" spans="1:11" ht="15">
      <c r="A80" s="34">
        <v>40983</v>
      </c>
      <c r="B80" s="27">
        <v>2861</v>
      </c>
      <c r="C80" s="27">
        <v>24</v>
      </c>
      <c r="D80" s="28">
        <v>47.445255279541016</v>
      </c>
      <c r="E80" s="28">
        <v>2330.595703125</v>
      </c>
      <c r="F80" s="29">
        <v>87.649452209472656</v>
      </c>
      <c r="G80" s="30">
        <v>3500</v>
      </c>
      <c r="H80" s="31" t="s">
        <v>13</v>
      </c>
      <c r="I80" s="33"/>
      <c r="J80" s="32">
        <f t="shared" si="1"/>
        <v>1528.275247524748</v>
      </c>
      <c r="K80">
        <v>0</v>
      </c>
    </row>
    <row r="81" spans="1:11" ht="15">
      <c r="A81" s="34">
        <v>40984</v>
      </c>
      <c r="B81" s="27">
        <v>3251</v>
      </c>
      <c r="C81" s="27">
        <v>24</v>
      </c>
      <c r="D81" s="28">
        <v>43.711704254150391</v>
      </c>
      <c r="E81" s="28">
        <v>2455.68994140625</v>
      </c>
      <c r="F81" s="29">
        <v>87.712730407714844</v>
      </c>
      <c r="G81" s="30">
        <v>3500</v>
      </c>
      <c r="H81" s="31" t="s">
        <v>13</v>
      </c>
      <c r="I81" s="33"/>
      <c r="J81" s="32">
        <f t="shared" si="1"/>
        <v>1528.3465346534608</v>
      </c>
      <c r="K81">
        <v>0</v>
      </c>
    </row>
    <row r="82" spans="1:11" ht="15">
      <c r="A82" s="34">
        <v>40985</v>
      </c>
      <c r="B82" s="27">
        <v>3215</v>
      </c>
      <c r="C82" s="27">
        <v>24</v>
      </c>
      <c r="D82" s="28">
        <v>45.308010101318359</v>
      </c>
      <c r="E82" s="28">
        <v>2479.4794921875</v>
      </c>
      <c r="F82" s="29">
        <v>88.593719482421875</v>
      </c>
      <c r="G82" s="30">
        <v>3500</v>
      </c>
      <c r="H82" s="31" t="s">
        <v>13</v>
      </c>
      <c r="I82" s="33"/>
      <c r="J82" s="32">
        <f t="shared" si="1"/>
        <v>1528.4178217821736</v>
      </c>
      <c r="K82">
        <v>0</v>
      </c>
    </row>
    <row r="83" spans="1:11" ht="15">
      <c r="A83" s="34">
        <v>40986</v>
      </c>
      <c r="B83" s="27">
        <v>2405</v>
      </c>
      <c r="C83" s="27">
        <v>17.8</v>
      </c>
      <c r="D83" s="28">
        <v>55.313972473144531</v>
      </c>
      <c r="E83" s="28">
        <v>2421.148681640625</v>
      </c>
      <c r="F83" s="29">
        <v>87.262252807617187</v>
      </c>
      <c r="G83" s="30">
        <v>3500</v>
      </c>
      <c r="H83" s="31" t="s">
        <v>13</v>
      </c>
      <c r="I83" s="33"/>
      <c r="J83" s="32">
        <f t="shared" si="1"/>
        <v>1528.4891089108864</v>
      </c>
      <c r="K83">
        <v>0</v>
      </c>
    </row>
    <row r="84" spans="1:11" ht="15">
      <c r="A84" s="34">
        <v>40987</v>
      </c>
      <c r="B84" s="27">
        <v>3172</v>
      </c>
      <c r="C84" s="27">
        <v>0</v>
      </c>
      <c r="D84" s="28">
        <v>47.521137237548828</v>
      </c>
      <c r="E84" s="28">
        <v>2447.975830078125</v>
      </c>
      <c r="F84" s="29">
        <v>89.589988708496094</v>
      </c>
      <c r="G84" s="30">
        <v>3500</v>
      </c>
      <c r="H84" s="31" t="s">
        <v>13</v>
      </c>
      <c r="I84" s="33"/>
      <c r="J84" s="32">
        <f t="shared" si="1"/>
        <v>1528.5603960395993</v>
      </c>
      <c r="K84">
        <v>0</v>
      </c>
    </row>
    <row r="85" spans="1:11" ht="15">
      <c r="A85" s="34">
        <v>40988</v>
      </c>
      <c r="B85" s="27">
        <v>2240.473876953125</v>
      </c>
      <c r="C85" s="27"/>
      <c r="D85" s="28">
        <v>56.476997375488281</v>
      </c>
      <c r="E85" s="28">
        <v>2404.8935546875</v>
      </c>
      <c r="F85" s="29">
        <v>85.975128173828125</v>
      </c>
      <c r="G85" s="30">
        <v>3500</v>
      </c>
      <c r="H85" s="31" t="s">
        <v>13</v>
      </c>
      <c r="I85" s="33"/>
      <c r="J85" s="32">
        <f t="shared" si="1"/>
        <v>1528.6316831683121</v>
      </c>
      <c r="K85">
        <v>0</v>
      </c>
    </row>
    <row r="86" spans="1:11" ht="15">
      <c r="A86" s="34">
        <v>40989</v>
      </c>
      <c r="B86" s="27">
        <v>934</v>
      </c>
      <c r="C86" s="27">
        <v>6.4</v>
      </c>
      <c r="D86" s="28">
        <v>68.499717712402344</v>
      </c>
      <c r="E86" s="28">
        <v>2141.94775390625</v>
      </c>
      <c r="F86" s="29">
        <v>81.352462768554688</v>
      </c>
      <c r="G86" s="30">
        <v>3500</v>
      </c>
      <c r="H86" s="31" t="s">
        <v>13</v>
      </c>
      <c r="I86" s="33"/>
      <c r="J86" s="32">
        <f t="shared" si="1"/>
        <v>1528.7029702970249</v>
      </c>
      <c r="K86">
        <v>0</v>
      </c>
    </row>
    <row r="87" spans="1:11" ht="15">
      <c r="A87" s="34">
        <v>40990</v>
      </c>
      <c r="B87" s="27">
        <v>3464</v>
      </c>
      <c r="C87" s="27">
        <v>24</v>
      </c>
      <c r="D87" s="28">
        <v>44.065536499023438</v>
      </c>
      <c r="E87" s="28">
        <v>2456.59130859375</v>
      </c>
      <c r="F87" s="29">
        <v>88.3262939453125</v>
      </c>
      <c r="G87" s="30">
        <v>3500</v>
      </c>
      <c r="H87" s="31" t="s">
        <v>13</v>
      </c>
      <c r="I87" s="33"/>
      <c r="J87" s="32">
        <f t="shared" si="1"/>
        <v>1528.7742574257377</v>
      </c>
      <c r="K87">
        <v>0</v>
      </c>
    </row>
    <row r="88" spans="1:11" ht="15">
      <c r="A88" s="34">
        <v>40991</v>
      </c>
      <c r="B88" s="27">
        <v>3362</v>
      </c>
      <c r="C88" s="27">
        <v>24</v>
      </c>
      <c r="D88" s="28">
        <v>46.307510375976563</v>
      </c>
      <c r="E88" s="28">
        <v>2491.820068359375</v>
      </c>
      <c r="F88" s="29">
        <v>88.533622741699219</v>
      </c>
      <c r="G88" s="30">
        <v>3500</v>
      </c>
      <c r="H88" s="31" t="s">
        <v>13</v>
      </c>
      <c r="I88" s="33"/>
      <c r="J88" s="32">
        <f t="shared" si="1"/>
        <v>1528.8455445544505</v>
      </c>
      <c r="K88">
        <v>0</v>
      </c>
    </row>
    <row r="89" spans="1:11" ht="15">
      <c r="A89" s="34">
        <v>40992</v>
      </c>
      <c r="B89" s="27">
        <v>3334</v>
      </c>
      <c r="C89" s="27">
        <v>24</v>
      </c>
      <c r="D89" s="28">
        <v>47.262821197509766</v>
      </c>
      <c r="E89" s="28">
        <v>2506.176025390625</v>
      </c>
      <c r="F89" s="29">
        <v>88.747482299804688</v>
      </c>
      <c r="G89" s="30">
        <v>3500</v>
      </c>
      <c r="H89" s="31" t="s">
        <v>13</v>
      </c>
      <c r="I89" s="33"/>
      <c r="J89" s="32">
        <f t="shared" si="1"/>
        <v>1528.9168316831633</v>
      </c>
      <c r="K89">
        <v>0</v>
      </c>
    </row>
    <row r="90" spans="1:11" ht="15">
      <c r="A90" s="34">
        <v>40993</v>
      </c>
      <c r="B90" s="27">
        <v>3284</v>
      </c>
      <c r="C90" s="27">
        <v>24</v>
      </c>
      <c r="D90" s="28">
        <v>47.658538818359375</v>
      </c>
      <c r="E90" s="28">
        <v>2512.46337890625</v>
      </c>
      <c r="F90" s="29">
        <v>88.224983215332031</v>
      </c>
      <c r="G90" s="30">
        <v>3500</v>
      </c>
      <c r="H90" s="31" t="s">
        <v>13</v>
      </c>
      <c r="I90" s="33"/>
      <c r="J90" s="32">
        <f t="shared" si="1"/>
        <v>1528.9881188118761</v>
      </c>
      <c r="K90">
        <v>0</v>
      </c>
    </row>
    <row r="91" spans="1:11" ht="15">
      <c r="A91" s="34">
        <v>40994</v>
      </c>
      <c r="B91" s="27">
        <v>3293</v>
      </c>
      <c r="C91" s="27">
        <v>24</v>
      </c>
      <c r="D91" s="28">
        <v>48.237148284912109</v>
      </c>
      <c r="E91" s="28">
        <v>2520.64208984375</v>
      </c>
      <c r="F91" s="29">
        <v>88.824577331542969</v>
      </c>
      <c r="G91" s="30">
        <v>3500</v>
      </c>
      <c r="H91" s="31" t="s">
        <v>13</v>
      </c>
      <c r="I91" s="33"/>
      <c r="J91" s="32">
        <f t="shared" si="1"/>
        <v>1529.0594059405889</v>
      </c>
      <c r="K91">
        <v>0</v>
      </c>
    </row>
    <row r="92" spans="1:11" ht="15">
      <c r="A92" s="34">
        <v>40995</v>
      </c>
      <c r="B92" s="27">
        <v>3277</v>
      </c>
      <c r="C92" s="27">
        <v>24</v>
      </c>
      <c r="D92" s="28">
        <v>48.565132141113281</v>
      </c>
      <c r="E92" s="28">
        <v>2525.978515625</v>
      </c>
      <c r="F92" s="29">
        <v>88.902450561523438</v>
      </c>
      <c r="G92" s="30">
        <v>3500</v>
      </c>
      <c r="H92" s="31" t="s">
        <v>13</v>
      </c>
      <c r="I92" s="33"/>
      <c r="J92" s="32">
        <f t="shared" si="1"/>
        <v>1529.1306930693017</v>
      </c>
      <c r="K92">
        <v>0</v>
      </c>
    </row>
    <row r="93" spans="1:11" ht="15">
      <c r="A93" s="34">
        <v>40996</v>
      </c>
      <c r="B93" s="27">
        <v>3293</v>
      </c>
      <c r="C93" s="27">
        <v>24</v>
      </c>
      <c r="D93" s="28">
        <v>48.81597900390625</v>
      </c>
      <c r="E93" s="28">
        <v>2530.435302734375</v>
      </c>
      <c r="F93" s="29">
        <v>88.919303894042969</v>
      </c>
      <c r="G93" s="30">
        <v>3500</v>
      </c>
      <c r="H93" s="31" t="s">
        <v>13</v>
      </c>
      <c r="I93" s="33"/>
      <c r="J93" s="32">
        <f t="shared" si="1"/>
        <v>1529.2019801980146</v>
      </c>
      <c r="K93">
        <v>0</v>
      </c>
    </row>
    <row r="94" spans="1:11" ht="15">
      <c r="A94" s="34">
        <v>40997</v>
      </c>
      <c r="B94" s="27">
        <v>2687</v>
      </c>
      <c r="C94" s="27">
        <v>24</v>
      </c>
      <c r="D94" s="28">
        <v>44.380943298339844</v>
      </c>
      <c r="E94" s="28">
        <v>2474.78857421875</v>
      </c>
      <c r="F94" s="29">
        <v>73.425140380859375</v>
      </c>
      <c r="G94" s="30">
        <v>3500</v>
      </c>
      <c r="H94" s="31" t="s">
        <v>13</v>
      </c>
      <c r="I94" s="33"/>
      <c r="J94" s="32">
        <f t="shared" si="1"/>
        <v>1529.2732673267274</v>
      </c>
      <c r="K94">
        <v>0</v>
      </c>
    </row>
    <row r="95" spans="1:11" ht="15">
      <c r="A95" s="34">
        <v>40998</v>
      </c>
      <c r="B95" s="27">
        <v>2515</v>
      </c>
      <c r="C95" s="27">
        <v>24</v>
      </c>
      <c r="D95" s="28">
        <v>41.467617034912109</v>
      </c>
      <c r="E95" s="28">
        <v>2435.0419921875</v>
      </c>
      <c r="F95" s="29">
        <v>66.995223999023438</v>
      </c>
      <c r="G95" s="30">
        <v>3500</v>
      </c>
      <c r="H95" s="31" t="s">
        <v>13</v>
      </c>
      <c r="I95" s="33"/>
      <c r="J95" s="32">
        <f t="shared" si="1"/>
        <v>1529.3445544554402</v>
      </c>
      <c r="K95">
        <v>0</v>
      </c>
    </row>
    <row r="96" spans="1:11" ht="15">
      <c r="A96" s="34">
        <v>40999</v>
      </c>
      <c r="B96" s="27">
        <v>2890</v>
      </c>
      <c r="C96" s="27">
        <v>24</v>
      </c>
      <c r="D96" s="28">
        <v>43.770374298095703</v>
      </c>
      <c r="E96" s="28">
        <v>2461.6240234375</v>
      </c>
      <c r="F96" s="29">
        <v>76.834480285644531</v>
      </c>
      <c r="G96" s="30">
        <v>3500</v>
      </c>
      <c r="H96" s="31" t="s">
        <v>13</v>
      </c>
      <c r="I96" s="33"/>
      <c r="J96" s="32">
        <f t="shared" si="1"/>
        <v>1529.415841584153</v>
      </c>
      <c r="K96">
        <v>0</v>
      </c>
    </row>
    <row r="97" spans="1:11" ht="15">
      <c r="A97" s="34">
        <v>41000</v>
      </c>
      <c r="B97" s="27">
        <v>3213</v>
      </c>
      <c r="C97" s="27">
        <v>24</v>
      </c>
      <c r="D97" s="28">
        <v>47.709152221679688</v>
      </c>
      <c r="E97" s="28">
        <v>2513.912841796875</v>
      </c>
      <c r="F97" s="29">
        <v>87.43939208984375</v>
      </c>
      <c r="G97" s="30">
        <v>3500</v>
      </c>
      <c r="H97" s="31" t="s">
        <v>13</v>
      </c>
      <c r="I97" s="33"/>
      <c r="J97" s="32">
        <f t="shared" si="1"/>
        <v>1529.4871287128658</v>
      </c>
      <c r="K97">
        <v>0</v>
      </c>
    </row>
    <row r="98" spans="1:11" ht="15">
      <c r="A98" s="34">
        <v>41001</v>
      </c>
      <c r="B98" s="27">
        <v>3209</v>
      </c>
      <c r="C98" s="27">
        <v>24</v>
      </c>
      <c r="D98" s="28">
        <v>48.432815551757813</v>
      </c>
      <c r="E98" s="28">
        <v>2524.839111328125</v>
      </c>
      <c r="F98" s="29">
        <v>88.30120849609375</v>
      </c>
      <c r="G98" s="30">
        <v>3500</v>
      </c>
      <c r="H98" s="31" t="s">
        <v>13</v>
      </c>
      <c r="I98" s="33"/>
      <c r="J98" s="32">
        <f t="shared" si="1"/>
        <v>1529.5584158415786</v>
      </c>
      <c r="K98">
        <v>0</v>
      </c>
    </row>
    <row r="99" spans="1:11" ht="15">
      <c r="A99" s="34">
        <v>41002</v>
      </c>
      <c r="B99" s="27">
        <v>3198</v>
      </c>
      <c r="C99" s="27">
        <v>24</v>
      </c>
      <c r="D99" s="28">
        <v>52.303268432617188</v>
      </c>
      <c r="E99" s="28">
        <v>2530.68017578125</v>
      </c>
      <c r="F99" s="29">
        <v>76.047325134277344</v>
      </c>
      <c r="G99" s="30">
        <v>3500</v>
      </c>
      <c r="H99" s="31" t="s">
        <v>13</v>
      </c>
      <c r="I99" s="33"/>
      <c r="J99" s="32">
        <f t="shared" si="1"/>
        <v>1529.6297029702914</v>
      </c>
      <c r="K99">
        <v>0</v>
      </c>
    </row>
    <row r="100" spans="1:11" ht="15">
      <c r="A100" s="34">
        <v>41003</v>
      </c>
      <c r="B100" s="27">
        <v>3187</v>
      </c>
      <c r="C100" s="27">
        <v>24</v>
      </c>
      <c r="D100" s="28">
        <v>48.905105590820313</v>
      </c>
      <c r="E100" s="28">
        <v>2532.1552734375</v>
      </c>
      <c r="F100" s="29">
        <v>88.476524353027344</v>
      </c>
      <c r="G100" s="30">
        <v>3500</v>
      </c>
      <c r="H100" s="31" t="s">
        <v>13</v>
      </c>
      <c r="I100" s="33"/>
      <c r="J100" s="32">
        <f t="shared" si="1"/>
        <v>1529.7009900990042</v>
      </c>
      <c r="K100">
        <v>0</v>
      </c>
    </row>
    <row r="101" spans="1:11" ht="15">
      <c r="A101" s="34">
        <v>41004</v>
      </c>
      <c r="B101" s="27">
        <v>3186</v>
      </c>
      <c r="C101" s="27">
        <v>24</v>
      </c>
      <c r="D101" s="28">
        <v>49.129169464111328</v>
      </c>
      <c r="E101" s="28">
        <v>2535.464111328125</v>
      </c>
      <c r="F101" s="29">
        <v>88.821403503417969</v>
      </c>
      <c r="G101" s="30">
        <v>3500</v>
      </c>
      <c r="H101" s="31" t="s">
        <v>13</v>
      </c>
      <c r="I101" s="33"/>
      <c r="J101" s="32">
        <f t="shared" si="1"/>
        <v>1529.772277227717</v>
      </c>
      <c r="K101">
        <v>0</v>
      </c>
    </row>
    <row r="102" spans="1:11" ht="15">
      <c r="A102" s="34">
        <v>41005</v>
      </c>
      <c r="B102" s="27">
        <v>3179</v>
      </c>
      <c r="C102" s="27">
        <v>24</v>
      </c>
      <c r="D102" s="28">
        <v>49.259635925292969</v>
      </c>
      <c r="E102" s="28">
        <v>2536.95703125</v>
      </c>
      <c r="F102" s="29">
        <v>88.87420654296875</v>
      </c>
      <c r="G102" s="30">
        <v>3500</v>
      </c>
      <c r="H102" s="31" t="s">
        <v>13</v>
      </c>
      <c r="I102" s="33"/>
      <c r="J102" s="32">
        <f t="shared" si="1"/>
        <v>1529.8435643564299</v>
      </c>
      <c r="K102">
        <v>0</v>
      </c>
    </row>
    <row r="103" spans="1:11" ht="15">
      <c r="A103" s="34">
        <v>41006</v>
      </c>
      <c r="B103" s="27">
        <v>3177</v>
      </c>
      <c r="C103" s="27">
        <v>24</v>
      </c>
      <c r="D103" s="28">
        <v>49.39306640625</v>
      </c>
      <c r="E103" s="28">
        <v>2538.757568359375</v>
      </c>
      <c r="F103" s="29">
        <v>88.908699035644531</v>
      </c>
      <c r="G103" s="30">
        <v>3500</v>
      </c>
      <c r="H103" s="31" t="s">
        <v>13</v>
      </c>
      <c r="I103" s="33"/>
      <c r="J103" s="32">
        <f t="shared" si="1"/>
        <v>1529.9148514851427</v>
      </c>
      <c r="K103">
        <v>0</v>
      </c>
    </row>
    <row r="104" spans="1:11" ht="15">
      <c r="A104" s="34">
        <v>41007</v>
      </c>
      <c r="B104" s="27">
        <v>3173</v>
      </c>
      <c r="C104" s="27">
        <v>24</v>
      </c>
      <c r="D104" s="28">
        <v>49.482337951660156</v>
      </c>
      <c r="E104" s="28">
        <v>2540.329833984375</v>
      </c>
      <c r="F104" s="29">
        <v>88.967826843261719</v>
      </c>
      <c r="G104" s="30">
        <v>3500</v>
      </c>
      <c r="H104" s="31" t="s">
        <v>13</v>
      </c>
      <c r="I104" s="33"/>
      <c r="J104" s="32">
        <f t="shared" si="1"/>
        <v>1529.9861386138555</v>
      </c>
      <c r="K104">
        <v>0</v>
      </c>
    </row>
    <row r="105" spans="1:11" ht="15">
      <c r="A105" s="34">
        <v>41008</v>
      </c>
      <c r="B105" s="27">
        <v>3165</v>
      </c>
      <c r="C105" s="27">
        <v>24</v>
      </c>
      <c r="D105" s="28">
        <v>49.531627655029297</v>
      </c>
      <c r="E105" s="28">
        <v>2541.70751953125</v>
      </c>
      <c r="F105" s="29">
        <v>89.03143310546875</v>
      </c>
      <c r="G105" s="30">
        <v>3500</v>
      </c>
      <c r="H105" s="31" t="s">
        <v>13</v>
      </c>
      <c r="I105" s="33"/>
      <c r="J105" s="32">
        <f t="shared" si="1"/>
        <v>1530.0574257425683</v>
      </c>
      <c r="K105">
        <v>0</v>
      </c>
    </row>
    <row r="106" spans="1:11" ht="15">
      <c r="A106" s="34">
        <v>41009</v>
      </c>
      <c r="B106" s="27">
        <v>3166</v>
      </c>
      <c r="C106" s="27">
        <v>24</v>
      </c>
      <c r="D106" s="28">
        <v>49.631031036376953</v>
      </c>
      <c r="E106" s="28">
        <v>2542.713623046875</v>
      </c>
      <c r="F106" s="29">
        <v>89.055076599121094</v>
      </c>
      <c r="G106" s="30">
        <v>3500</v>
      </c>
      <c r="H106" s="31" t="s">
        <v>13</v>
      </c>
      <c r="I106" s="33"/>
      <c r="J106" s="32">
        <f t="shared" si="1"/>
        <v>1530.1287128712811</v>
      </c>
      <c r="K106">
        <v>0</v>
      </c>
    </row>
    <row r="107" spans="1:11" ht="15">
      <c r="A107" s="34">
        <v>41010</v>
      </c>
      <c r="B107" s="27">
        <v>3121</v>
      </c>
      <c r="C107" s="27">
        <v>24</v>
      </c>
      <c r="D107" s="28">
        <v>49.673690795898438</v>
      </c>
      <c r="E107" s="28">
        <v>2543.506103515625</v>
      </c>
      <c r="F107" s="29">
        <v>89.086883544921875</v>
      </c>
      <c r="G107" s="30">
        <v>3500</v>
      </c>
      <c r="H107" s="31" t="s">
        <v>13</v>
      </c>
      <c r="I107" s="33"/>
      <c r="J107" s="32">
        <f t="shared" si="1"/>
        <v>1530.1999999999939</v>
      </c>
      <c r="K107">
        <v>0</v>
      </c>
    </row>
    <row r="108" spans="1:11" ht="15">
      <c r="A108" s="34">
        <v>41011</v>
      </c>
      <c r="B108" s="27">
        <v>3165</v>
      </c>
      <c r="C108" s="27">
        <v>24</v>
      </c>
      <c r="D108" s="28">
        <v>49.787967681884766</v>
      </c>
      <c r="E108" s="28">
        <v>2544.5458984375</v>
      </c>
      <c r="F108" s="29">
        <v>89.072769165039063</v>
      </c>
      <c r="G108" s="30">
        <v>3500</v>
      </c>
      <c r="H108" s="31" t="s">
        <v>13</v>
      </c>
      <c r="I108" s="33"/>
      <c r="J108" s="32">
        <f t="shared" si="1"/>
        <v>1530.2712871287067</v>
      </c>
      <c r="K108">
        <v>0</v>
      </c>
    </row>
    <row r="109" spans="1:11" ht="15">
      <c r="A109" s="34">
        <v>41012</v>
      </c>
      <c r="B109" s="27">
        <v>3168</v>
      </c>
      <c r="C109" s="27">
        <v>24</v>
      </c>
      <c r="D109" s="28">
        <v>49.890022277832031</v>
      </c>
      <c r="E109" s="28">
        <v>2545.291259765625</v>
      </c>
      <c r="F109" s="29">
        <v>89.063934326171875</v>
      </c>
      <c r="G109" s="30">
        <v>3500</v>
      </c>
      <c r="H109" s="31" t="s">
        <v>13</v>
      </c>
      <c r="I109" s="33"/>
      <c r="J109" s="32">
        <f t="shared" si="1"/>
        <v>1530.3425742574195</v>
      </c>
      <c r="K109">
        <v>0</v>
      </c>
    </row>
    <row r="110" spans="1:11" ht="15">
      <c r="A110" s="34">
        <v>41013</v>
      </c>
      <c r="B110" s="27">
        <v>3164</v>
      </c>
      <c r="C110" s="27">
        <v>24</v>
      </c>
      <c r="D110" s="28">
        <v>49.966205596923828</v>
      </c>
      <c r="E110" s="28">
        <v>2546.562255859375</v>
      </c>
      <c r="F110" s="29">
        <v>89.085227966308594</v>
      </c>
      <c r="G110" s="30">
        <v>3500</v>
      </c>
      <c r="H110" s="31" t="s">
        <v>13</v>
      </c>
      <c r="I110" s="33"/>
      <c r="J110" s="32">
        <f t="shared" si="1"/>
        <v>1530.4138613861323</v>
      </c>
      <c r="K110">
        <v>0</v>
      </c>
    </row>
    <row r="111" spans="1:11" ht="15">
      <c r="A111" s="34">
        <v>41014</v>
      </c>
      <c r="B111" s="27">
        <v>3156</v>
      </c>
      <c r="C111" s="27">
        <v>24</v>
      </c>
      <c r="D111" s="28">
        <v>49.930793762207031</v>
      </c>
      <c r="E111" s="28">
        <v>2546.866943359375</v>
      </c>
      <c r="F111" s="29">
        <v>89.112312316894531</v>
      </c>
      <c r="G111" s="30">
        <v>3500</v>
      </c>
      <c r="H111" s="31" t="s">
        <v>13</v>
      </c>
      <c r="I111" s="33"/>
      <c r="J111" s="32">
        <f t="shared" si="1"/>
        <v>1530.4851485148452</v>
      </c>
      <c r="K111">
        <v>0</v>
      </c>
    </row>
    <row r="112" spans="1:11" ht="15">
      <c r="A112" s="34">
        <v>41015</v>
      </c>
      <c r="B112" s="27">
        <v>3132</v>
      </c>
      <c r="C112" s="27">
        <v>24</v>
      </c>
      <c r="D112" s="28">
        <v>49.830535888671875</v>
      </c>
      <c r="E112" s="28">
        <v>2545.97412109375</v>
      </c>
      <c r="F112" s="29">
        <v>88.736549377441406</v>
      </c>
      <c r="G112" s="30">
        <v>3500</v>
      </c>
      <c r="H112" s="31" t="s">
        <v>13</v>
      </c>
      <c r="I112" s="33"/>
      <c r="J112" s="32">
        <f t="shared" si="1"/>
        <v>1530.556435643558</v>
      </c>
      <c r="K112">
        <v>0</v>
      </c>
    </row>
    <row r="113" spans="1:11" ht="15">
      <c r="A113" s="34">
        <v>41016</v>
      </c>
      <c r="B113" s="27">
        <v>3142</v>
      </c>
      <c r="C113" s="27">
        <v>24</v>
      </c>
      <c r="D113" s="28"/>
      <c r="E113" s="28"/>
      <c r="F113" s="29"/>
      <c r="G113" s="30">
        <v>3500</v>
      </c>
      <c r="H113" s="31" t="s">
        <v>13</v>
      </c>
      <c r="I113" s="33"/>
      <c r="J113" s="32">
        <f t="shared" si="1"/>
        <v>1530.6277227722708</v>
      </c>
      <c r="K113">
        <v>0</v>
      </c>
    </row>
    <row r="114" spans="1:11" ht="15">
      <c r="A114" s="34">
        <v>41017</v>
      </c>
      <c r="B114" s="27">
        <v>3153</v>
      </c>
      <c r="C114" s="27">
        <v>24</v>
      </c>
      <c r="D114" s="28">
        <v>50.284694671630859</v>
      </c>
      <c r="E114" s="28">
        <v>2551.85546875</v>
      </c>
      <c r="F114" s="29">
        <v>89.452842712402344</v>
      </c>
      <c r="G114" s="30">
        <v>3500</v>
      </c>
      <c r="H114" s="31" t="s">
        <v>13</v>
      </c>
      <c r="I114" s="33"/>
      <c r="J114" s="32">
        <f t="shared" si="1"/>
        <v>1530.6990099009836</v>
      </c>
      <c r="K114">
        <v>0</v>
      </c>
    </row>
    <row r="115" spans="1:11" ht="15">
      <c r="A115" s="34">
        <v>41018</v>
      </c>
      <c r="B115" s="27">
        <v>3141</v>
      </c>
      <c r="C115" s="27">
        <v>24</v>
      </c>
      <c r="D115" s="28">
        <v>50.256259918212891</v>
      </c>
      <c r="E115" s="28">
        <v>2551.809326171875</v>
      </c>
      <c r="F115" s="29">
        <v>89.356330871582031</v>
      </c>
      <c r="G115" s="30">
        <v>3500</v>
      </c>
      <c r="H115" s="31" t="s">
        <v>13</v>
      </c>
      <c r="I115" s="33"/>
      <c r="J115" s="32">
        <f t="shared" si="1"/>
        <v>1530.7702970296964</v>
      </c>
      <c r="K115">
        <v>0</v>
      </c>
    </row>
    <row r="116" spans="1:11" ht="15">
      <c r="A116" s="34">
        <v>41019</v>
      </c>
      <c r="B116" s="27">
        <v>2998</v>
      </c>
      <c r="C116" s="27">
        <v>24</v>
      </c>
      <c r="D116" s="28"/>
      <c r="E116" s="28"/>
      <c r="F116" s="29"/>
      <c r="G116" s="30">
        <v>3500</v>
      </c>
      <c r="H116" s="31" t="s">
        <v>13</v>
      </c>
      <c r="I116" s="33"/>
      <c r="J116" s="32">
        <f t="shared" si="1"/>
        <v>1530.8415841584092</v>
      </c>
      <c r="K116">
        <v>0</v>
      </c>
    </row>
    <row r="117" spans="1:11" ht="15">
      <c r="A117" s="34">
        <v>41020</v>
      </c>
      <c r="B117" s="27">
        <v>2907</v>
      </c>
      <c r="C117" s="27">
        <v>24</v>
      </c>
      <c r="D117" s="28">
        <v>47.922756195068359</v>
      </c>
      <c r="E117" s="28">
        <v>2520.526611328125</v>
      </c>
      <c r="F117" s="29">
        <v>80.707069396972656</v>
      </c>
      <c r="G117" s="30">
        <v>3500</v>
      </c>
      <c r="H117" s="31" t="s">
        <v>13</v>
      </c>
      <c r="I117" s="33"/>
      <c r="J117" s="32">
        <f t="shared" si="1"/>
        <v>1530.912871287122</v>
      </c>
      <c r="K117">
        <v>0</v>
      </c>
    </row>
    <row r="118" spans="1:11" ht="15">
      <c r="A118" s="34">
        <v>41021</v>
      </c>
      <c r="B118" s="27">
        <v>2940</v>
      </c>
      <c r="C118" s="27">
        <v>24</v>
      </c>
      <c r="D118" s="28">
        <v>47.946514129638672</v>
      </c>
      <c r="E118" s="28">
        <v>2520.388916015625</v>
      </c>
      <c r="F118" s="29">
        <v>81.933784484863281</v>
      </c>
      <c r="G118" s="30">
        <v>3500</v>
      </c>
      <c r="H118" s="31" t="s">
        <v>13</v>
      </c>
      <c r="I118" s="33"/>
      <c r="J118" s="32">
        <f t="shared" si="1"/>
        <v>1530.9841584158348</v>
      </c>
      <c r="K118">
        <v>0</v>
      </c>
    </row>
    <row r="119" spans="1:11" ht="15">
      <c r="A119" s="34">
        <v>41022</v>
      </c>
      <c r="B119" s="27">
        <v>3252</v>
      </c>
      <c r="C119" s="27">
        <v>24</v>
      </c>
      <c r="D119" s="28">
        <v>50.33880615234375</v>
      </c>
      <c r="E119" s="28">
        <v>2549.589599609375</v>
      </c>
      <c r="F119" s="29">
        <v>80.042518615722656</v>
      </c>
      <c r="G119" s="30">
        <v>3500</v>
      </c>
      <c r="H119" s="31" t="s">
        <v>13</v>
      </c>
      <c r="I119" s="33"/>
      <c r="J119" s="32">
        <f t="shared" si="1"/>
        <v>1531.0554455445476</v>
      </c>
      <c r="K119">
        <v>0</v>
      </c>
    </row>
    <row r="120" spans="1:11" ht="15">
      <c r="A120" s="34">
        <v>41023</v>
      </c>
      <c r="B120" s="27">
        <v>3386</v>
      </c>
      <c r="C120" s="27">
        <v>24</v>
      </c>
      <c r="D120" s="28">
        <v>52.422321319580078</v>
      </c>
      <c r="E120" s="28">
        <v>2577.740234375</v>
      </c>
      <c r="F120" s="29">
        <v>79.885261535644531</v>
      </c>
      <c r="G120" s="30">
        <v>3500</v>
      </c>
      <c r="H120" s="31" t="s">
        <v>13</v>
      </c>
      <c r="I120" s="33"/>
      <c r="J120" s="32">
        <f t="shared" si="1"/>
        <v>1531.1267326732604</v>
      </c>
      <c r="K120">
        <v>0</v>
      </c>
    </row>
    <row r="121" spans="1:11" ht="15">
      <c r="A121" s="34">
        <v>41024</v>
      </c>
      <c r="B121" s="27">
        <v>3553</v>
      </c>
      <c r="C121" s="27">
        <v>24</v>
      </c>
      <c r="D121" s="28">
        <v>53.722217559814453</v>
      </c>
      <c r="E121" s="28">
        <v>2592.83251953125</v>
      </c>
      <c r="F121" s="29">
        <v>79.690544128417969</v>
      </c>
      <c r="G121" s="30">
        <v>3500</v>
      </c>
      <c r="H121" s="31" t="s">
        <v>13</v>
      </c>
      <c r="I121" s="33"/>
      <c r="J121" s="32">
        <f t="shared" si="1"/>
        <v>1531.1980198019733</v>
      </c>
      <c r="K121">
        <v>0</v>
      </c>
    </row>
    <row r="122" spans="1:11" ht="15">
      <c r="A122" s="34">
        <v>41025</v>
      </c>
      <c r="B122" s="27">
        <v>3848</v>
      </c>
      <c r="C122" s="27">
        <v>24</v>
      </c>
      <c r="D122" s="28">
        <v>56.023891448974609</v>
      </c>
      <c r="E122" s="28">
        <v>2620.39990234375</v>
      </c>
      <c r="F122" s="29">
        <v>79.333732604980469</v>
      </c>
      <c r="G122" s="30">
        <v>3500</v>
      </c>
      <c r="H122" s="31" t="s">
        <v>13</v>
      </c>
      <c r="I122" s="33"/>
      <c r="J122" s="32">
        <f t="shared" si="1"/>
        <v>1531.2693069306861</v>
      </c>
      <c r="K122">
        <v>0</v>
      </c>
    </row>
    <row r="123" spans="1:11" ht="15">
      <c r="A123" s="34">
        <v>41026</v>
      </c>
      <c r="B123" s="27">
        <v>3815</v>
      </c>
      <c r="C123" s="27">
        <v>24</v>
      </c>
      <c r="D123" s="28">
        <v>56.239048004150391</v>
      </c>
      <c r="E123" s="28">
        <v>2624.303955078125</v>
      </c>
      <c r="F123" s="29">
        <v>79.4232177734375</v>
      </c>
      <c r="G123" s="30">
        <v>3500</v>
      </c>
      <c r="H123" s="31" t="s">
        <v>13</v>
      </c>
      <c r="I123" s="33"/>
      <c r="J123" s="32">
        <f t="shared" si="1"/>
        <v>1531.3405940593989</v>
      </c>
      <c r="K123">
        <v>0</v>
      </c>
    </row>
    <row r="124" spans="1:11" ht="15">
      <c r="A124" s="34">
        <v>41027</v>
      </c>
      <c r="B124" s="27">
        <v>3575</v>
      </c>
      <c r="C124" s="27">
        <v>24</v>
      </c>
      <c r="D124" s="28">
        <v>56.820583343505859</v>
      </c>
      <c r="E124" s="28">
        <v>2613.30029296875</v>
      </c>
      <c r="F124" s="29">
        <v>78.473014831542969</v>
      </c>
      <c r="G124" s="30">
        <v>3500</v>
      </c>
      <c r="H124" s="31" t="s">
        <v>13</v>
      </c>
      <c r="I124" s="33"/>
      <c r="J124" s="32">
        <f t="shared" si="1"/>
        <v>1531.4118811881117</v>
      </c>
      <c r="K124">
        <v>0</v>
      </c>
    </row>
    <row r="125" spans="1:11" ht="15">
      <c r="A125" s="34">
        <v>41028</v>
      </c>
      <c r="B125" s="27">
        <v>2694</v>
      </c>
      <c r="C125" s="27">
        <v>16.399999999999999</v>
      </c>
      <c r="D125" s="28">
        <v>46.737010955810547</v>
      </c>
      <c r="E125" s="28">
        <v>2516.252197265625</v>
      </c>
      <c r="F125" s="29">
        <v>63.501338958740234</v>
      </c>
      <c r="G125" s="30">
        <v>3500</v>
      </c>
      <c r="H125" s="31" t="s">
        <v>13</v>
      </c>
      <c r="I125" s="33"/>
      <c r="J125" s="32">
        <f t="shared" si="1"/>
        <v>1531.4831683168245</v>
      </c>
      <c r="K125">
        <v>0</v>
      </c>
    </row>
    <row r="126" spans="1:11" ht="15">
      <c r="A126" s="34">
        <v>41029</v>
      </c>
      <c r="B126" s="27">
        <v>0</v>
      </c>
      <c r="C126" s="27"/>
      <c r="D126" s="28">
        <v>20.770082473754883</v>
      </c>
      <c r="E126" s="28">
        <v>2133.298095703125</v>
      </c>
      <c r="F126" s="29">
        <v>21.331546783447266</v>
      </c>
      <c r="G126" s="30">
        <v>3500</v>
      </c>
      <c r="H126" s="31" t="s">
        <v>13</v>
      </c>
      <c r="I126" s="33"/>
      <c r="J126" s="32">
        <f t="shared" si="1"/>
        <v>1531.5544554455373</v>
      </c>
      <c r="K126">
        <v>0</v>
      </c>
    </row>
    <row r="127" spans="1:11" ht="15">
      <c r="A127" s="34">
        <v>41030</v>
      </c>
      <c r="B127" s="27">
        <v>3741</v>
      </c>
      <c r="C127" s="27">
        <v>21.2</v>
      </c>
      <c r="D127" s="28">
        <v>46.767143249511719</v>
      </c>
      <c r="E127" s="28">
        <v>2471.50244140625</v>
      </c>
      <c r="F127" s="29">
        <v>72.858558654785156</v>
      </c>
      <c r="G127" s="30">
        <v>3500</v>
      </c>
      <c r="H127" s="31" t="s">
        <v>13</v>
      </c>
      <c r="I127" s="33"/>
      <c r="J127" s="32">
        <f t="shared" si="1"/>
        <v>1531.6257425742501</v>
      </c>
      <c r="K127">
        <v>0</v>
      </c>
    </row>
    <row r="128" spans="1:11" ht="15">
      <c r="A128" s="34">
        <v>41031</v>
      </c>
      <c r="B128" s="27">
        <v>3833</v>
      </c>
      <c r="C128" s="27">
        <v>24</v>
      </c>
      <c r="D128" s="28">
        <v>53.133132934570313</v>
      </c>
      <c r="E128" s="28">
        <v>2578.388671875</v>
      </c>
      <c r="F128" s="29">
        <v>77.457847595214844</v>
      </c>
      <c r="G128" s="30">
        <v>3500</v>
      </c>
      <c r="H128" s="31" t="s">
        <v>13</v>
      </c>
      <c r="I128" s="33"/>
      <c r="J128" s="32">
        <f t="shared" si="1"/>
        <v>1531.6970297029629</v>
      </c>
      <c r="K128">
        <v>0</v>
      </c>
    </row>
    <row r="129" spans="1:11" ht="15">
      <c r="A129" s="34">
        <v>41032</v>
      </c>
      <c r="B129" s="27">
        <v>3847</v>
      </c>
      <c r="C129" s="27">
        <v>24</v>
      </c>
      <c r="D129" s="28">
        <v>54.43292236328125</v>
      </c>
      <c r="E129" s="28">
        <v>2598.033447265625</v>
      </c>
      <c r="F129" s="29">
        <v>78.261054992675781</v>
      </c>
      <c r="G129" s="30">
        <v>3500</v>
      </c>
      <c r="H129" s="31" t="s">
        <v>13</v>
      </c>
      <c r="I129" s="33"/>
      <c r="J129" s="32">
        <f t="shared" si="1"/>
        <v>1531.7683168316757</v>
      </c>
      <c r="K129">
        <v>0</v>
      </c>
    </row>
    <row r="130" spans="1:11" ht="15">
      <c r="A130" s="34">
        <v>41033</v>
      </c>
      <c r="B130" s="27">
        <v>3806</v>
      </c>
      <c r="C130" s="27">
        <v>24</v>
      </c>
      <c r="D130" s="28">
        <v>55.111545562744141</v>
      </c>
      <c r="E130" s="28">
        <v>2608.42236328125</v>
      </c>
      <c r="F130" s="29">
        <v>78.54486083984375</v>
      </c>
      <c r="G130" s="30">
        <v>3500</v>
      </c>
      <c r="H130" s="31" t="s">
        <v>13</v>
      </c>
      <c r="I130" s="33"/>
      <c r="J130" s="32">
        <f t="shared" si="1"/>
        <v>1531.8396039603886</v>
      </c>
      <c r="K130">
        <v>0</v>
      </c>
    </row>
    <row r="131" spans="1:11" ht="15">
      <c r="A131" s="34">
        <v>41034</v>
      </c>
      <c r="B131" s="27">
        <v>3675</v>
      </c>
      <c r="C131" s="27">
        <v>24</v>
      </c>
      <c r="D131" s="28">
        <v>58.298122406005859</v>
      </c>
      <c r="E131" s="28">
        <v>2536.89599609375</v>
      </c>
      <c r="F131" s="29">
        <v>77.027320861816406</v>
      </c>
      <c r="G131" s="30">
        <v>3500</v>
      </c>
      <c r="H131" s="31" t="s">
        <v>13</v>
      </c>
      <c r="I131" s="33"/>
      <c r="J131" s="32">
        <f t="shared" si="1"/>
        <v>1531.9108910891014</v>
      </c>
      <c r="K131">
        <v>0</v>
      </c>
    </row>
    <row r="132" spans="1:11" ht="15">
      <c r="A132" s="34">
        <v>41035</v>
      </c>
      <c r="B132" s="27">
        <v>3939</v>
      </c>
      <c r="C132" s="27">
        <v>24</v>
      </c>
      <c r="D132" s="28">
        <v>56.031749725341797</v>
      </c>
      <c r="E132" s="28">
        <v>2617.810546875</v>
      </c>
      <c r="F132" s="29">
        <v>78.447380065917969</v>
      </c>
      <c r="G132" s="30">
        <v>3500</v>
      </c>
      <c r="H132" s="31" t="s">
        <v>13</v>
      </c>
      <c r="I132" s="33"/>
      <c r="J132" s="32">
        <f t="shared" si="1"/>
        <v>1531.9821782178142</v>
      </c>
      <c r="K132">
        <v>0</v>
      </c>
    </row>
    <row r="133" spans="1:11" ht="15">
      <c r="A133" s="34">
        <v>41036</v>
      </c>
      <c r="B133" s="27">
        <v>3861</v>
      </c>
      <c r="C133" s="27">
        <v>24</v>
      </c>
      <c r="D133" s="28">
        <v>56.592826843261719</v>
      </c>
      <c r="E133" s="28">
        <v>2627.40576171875</v>
      </c>
      <c r="F133" s="29">
        <v>78.513938903808594</v>
      </c>
      <c r="G133" s="30">
        <v>3500</v>
      </c>
      <c r="H133" s="31" t="s">
        <v>13</v>
      </c>
      <c r="I133" s="33"/>
      <c r="J133" s="32">
        <f t="shared" si="1"/>
        <v>1532.053465346527</v>
      </c>
      <c r="K133">
        <v>0</v>
      </c>
    </row>
    <row r="134" spans="1:11" ht="15">
      <c r="A134" s="34">
        <v>41037</v>
      </c>
      <c r="B134" s="27">
        <v>3834</v>
      </c>
      <c r="C134" s="27">
        <v>24</v>
      </c>
      <c r="D134" s="28">
        <v>56.812644958496094</v>
      </c>
      <c r="E134" s="28">
        <v>2631.099853515625</v>
      </c>
      <c r="F134" s="29">
        <v>78.687843322753906</v>
      </c>
      <c r="G134" s="30">
        <v>3500</v>
      </c>
      <c r="H134" s="31" t="s">
        <v>13</v>
      </c>
      <c r="I134" s="33"/>
      <c r="J134" s="32">
        <f t="shared" si="1"/>
        <v>1532.1247524752398</v>
      </c>
      <c r="K134">
        <v>0</v>
      </c>
    </row>
    <row r="135" spans="1:11" ht="15">
      <c r="A135" s="34">
        <v>41038</v>
      </c>
      <c r="B135" s="27">
        <v>3829</v>
      </c>
      <c r="C135" s="27">
        <v>24</v>
      </c>
      <c r="D135" s="28">
        <v>56.998764038085938</v>
      </c>
      <c r="E135" s="28">
        <v>2633.716796875</v>
      </c>
      <c r="F135" s="29">
        <v>78.928764343261719</v>
      </c>
      <c r="G135" s="30">
        <v>3500</v>
      </c>
      <c r="H135" s="31" t="s">
        <v>13</v>
      </c>
      <c r="I135" s="33"/>
      <c r="J135" s="32">
        <f t="shared" ref="J135:J198" si="2">J134+0.0712871287128713</f>
        <v>1532.1960396039526</v>
      </c>
      <c r="K135">
        <v>0</v>
      </c>
    </row>
    <row r="136" spans="1:11" ht="15">
      <c r="A136" s="34">
        <v>41039</v>
      </c>
      <c r="B136" s="27">
        <v>3802</v>
      </c>
      <c r="C136" s="27">
        <v>24</v>
      </c>
      <c r="D136" s="28">
        <v>57.062839508056641</v>
      </c>
      <c r="E136" s="28">
        <v>2635.75</v>
      </c>
      <c r="F136" s="29">
        <v>78.98974609375</v>
      </c>
      <c r="G136" s="30">
        <v>3500</v>
      </c>
      <c r="H136" s="31" t="s">
        <v>13</v>
      </c>
      <c r="I136" s="33"/>
      <c r="J136" s="32">
        <f t="shared" si="2"/>
        <v>1532.2673267326654</v>
      </c>
      <c r="K136">
        <v>0</v>
      </c>
    </row>
    <row r="137" spans="1:11" ht="15">
      <c r="A137" s="34">
        <v>41040</v>
      </c>
      <c r="B137" s="27">
        <v>3789</v>
      </c>
      <c r="C137" s="27">
        <v>24</v>
      </c>
      <c r="D137" s="28">
        <v>57.157772064208984</v>
      </c>
      <c r="E137" s="28">
        <v>2637.351318359375</v>
      </c>
      <c r="F137" s="29">
        <v>79.040206909179688</v>
      </c>
      <c r="G137" s="30">
        <v>3500</v>
      </c>
      <c r="H137" s="31" t="s">
        <v>13</v>
      </c>
      <c r="I137" s="33"/>
      <c r="J137" s="32">
        <f t="shared" si="2"/>
        <v>1532.3386138613782</v>
      </c>
      <c r="K137">
        <v>0</v>
      </c>
    </row>
    <row r="138" spans="1:11" ht="15">
      <c r="A138" s="34">
        <v>41041</v>
      </c>
      <c r="B138" s="27">
        <v>3761</v>
      </c>
      <c r="C138" s="27">
        <v>24</v>
      </c>
      <c r="D138" s="28">
        <v>57.193836212158203</v>
      </c>
      <c r="E138" s="28">
        <v>2638.282470703125</v>
      </c>
      <c r="F138" s="29">
        <v>78.807968139648438</v>
      </c>
      <c r="G138" s="30">
        <v>3500</v>
      </c>
      <c r="H138" s="31" t="s">
        <v>13</v>
      </c>
      <c r="I138" s="33"/>
      <c r="J138" s="32">
        <f t="shared" si="2"/>
        <v>1532.409900990091</v>
      </c>
      <c r="K138">
        <v>0</v>
      </c>
    </row>
    <row r="139" spans="1:11" ht="15">
      <c r="A139" s="34">
        <v>41042</v>
      </c>
      <c r="B139" s="27">
        <v>3739</v>
      </c>
      <c r="C139" s="27">
        <v>24</v>
      </c>
      <c r="D139" s="28">
        <v>57.277011871337891</v>
      </c>
      <c r="E139" s="28">
        <v>2640.047119140625</v>
      </c>
      <c r="F139" s="29">
        <v>78.829216003417969</v>
      </c>
      <c r="G139" s="30">
        <v>3500</v>
      </c>
      <c r="H139" s="31" t="s">
        <v>13</v>
      </c>
      <c r="I139" s="33"/>
      <c r="J139" s="32">
        <f t="shared" si="2"/>
        <v>1532.4811881188039</v>
      </c>
      <c r="K139">
        <v>0</v>
      </c>
    </row>
    <row r="140" spans="1:11" ht="15">
      <c r="A140" s="34">
        <v>41043</v>
      </c>
      <c r="B140" s="27">
        <v>3736</v>
      </c>
      <c r="C140" s="27">
        <v>24</v>
      </c>
      <c r="D140" s="28">
        <v>57.357818603515625</v>
      </c>
      <c r="E140" s="28">
        <v>2641.106689453125</v>
      </c>
      <c r="F140" s="29">
        <v>78.907890319824219</v>
      </c>
      <c r="G140" s="30">
        <v>3500</v>
      </c>
      <c r="H140" s="31" t="s">
        <v>13</v>
      </c>
      <c r="I140" s="33"/>
      <c r="J140" s="32">
        <f t="shared" si="2"/>
        <v>1532.5524752475167</v>
      </c>
      <c r="K140">
        <v>0</v>
      </c>
    </row>
    <row r="141" spans="1:11" ht="15">
      <c r="A141" s="34">
        <v>41044</v>
      </c>
      <c r="B141" s="27">
        <v>3691</v>
      </c>
      <c r="C141" s="27">
        <v>24</v>
      </c>
      <c r="D141" s="28">
        <v>57.082038879394531</v>
      </c>
      <c r="E141" s="28">
        <v>2638.1484375</v>
      </c>
      <c r="F141" s="29">
        <v>78.438133239746094</v>
      </c>
      <c r="G141" s="30">
        <v>3500</v>
      </c>
      <c r="H141" s="31" t="s">
        <v>13</v>
      </c>
      <c r="I141" s="33"/>
      <c r="J141" s="32">
        <f t="shared" si="2"/>
        <v>1532.6237623762295</v>
      </c>
      <c r="K141">
        <v>0</v>
      </c>
    </row>
    <row r="142" spans="1:11" ht="15">
      <c r="A142" s="34">
        <v>41045</v>
      </c>
      <c r="B142" s="27">
        <v>3650</v>
      </c>
      <c r="C142" s="27">
        <v>24</v>
      </c>
      <c r="D142" s="28">
        <v>56.859195709228516</v>
      </c>
      <c r="E142" s="28">
        <v>2635.864990234375</v>
      </c>
      <c r="F142" s="29">
        <v>78.253524780273438</v>
      </c>
      <c r="G142" s="30">
        <v>3500</v>
      </c>
      <c r="H142" s="31" t="s">
        <v>13</v>
      </c>
      <c r="I142" s="33"/>
      <c r="J142" s="32">
        <f t="shared" si="2"/>
        <v>1532.6950495049423</v>
      </c>
      <c r="K142">
        <v>0</v>
      </c>
    </row>
    <row r="143" spans="1:11" ht="15">
      <c r="A143" s="34">
        <v>41046</v>
      </c>
      <c r="B143" s="27">
        <v>3601</v>
      </c>
      <c r="C143" s="27">
        <v>24</v>
      </c>
      <c r="D143" s="28">
        <v>56.617084503173828</v>
      </c>
      <c r="E143" s="28">
        <v>2632.21875</v>
      </c>
      <c r="F143" s="29">
        <v>77.582489013671875</v>
      </c>
      <c r="G143" s="30">
        <v>3500</v>
      </c>
      <c r="H143" s="31" t="s">
        <v>13</v>
      </c>
      <c r="I143" s="33"/>
      <c r="J143" s="32">
        <f t="shared" si="2"/>
        <v>1532.7663366336551</v>
      </c>
      <c r="K143">
        <v>0</v>
      </c>
    </row>
    <row r="144" spans="1:11" ht="15">
      <c r="A144" s="34">
        <v>41047</v>
      </c>
      <c r="B144" s="27">
        <v>3589</v>
      </c>
      <c r="C144" s="27">
        <v>24</v>
      </c>
      <c r="D144" s="28">
        <v>47.0662841796875</v>
      </c>
      <c r="E144" s="28">
        <v>2735.203369140625</v>
      </c>
      <c r="F144" s="29">
        <v>59.523654937744141</v>
      </c>
      <c r="G144" s="30">
        <v>3500</v>
      </c>
      <c r="H144" s="31" t="s">
        <v>13</v>
      </c>
      <c r="I144" s="33"/>
      <c r="J144" s="32">
        <f t="shared" si="2"/>
        <v>1532.8376237623679</v>
      </c>
      <c r="K144">
        <v>0</v>
      </c>
    </row>
    <row r="145" spans="1:11" ht="15">
      <c r="A145" s="34">
        <v>41048</v>
      </c>
      <c r="B145" s="27">
        <v>3584</v>
      </c>
      <c r="C145" s="27">
        <v>24</v>
      </c>
      <c r="D145" s="28"/>
      <c r="E145" s="28"/>
      <c r="F145" s="29"/>
      <c r="G145" s="30">
        <v>3500</v>
      </c>
      <c r="H145" s="31" t="s">
        <v>13</v>
      </c>
      <c r="I145" s="33"/>
      <c r="J145" s="32">
        <f t="shared" si="2"/>
        <v>1532.9089108910807</v>
      </c>
      <c r="K145">
        <v>0</v>
      </c>
    </row>
    <row r="146" spans="1:11" ht="15">
      <c r="A146" s="34">
        <v>41049</v>
      </c>
      <c r="B146" s="27">
        <v>3579</v>
      </c>
      <c r="C146" s="27">
        <v>24</v>
      </c>
      <c r="D146" s="28">
        <v>55.492118835449219</v>
      </c>
      <c r="E146" s="28">
        <v>2591.39404296875</v>
      </c>
      <c r="F146" s="29">
        <v>77.51324462890625</v>
      </c>
      <c r="G146" s="30">
        <v>3500</v>
      </c>
      <c r="H146" s="31" t="s">
        <v>13</v>
      </c>
      <c r="I146" s="33"/>
      <c r="J146" s="32">
        <f t="shared" si="2"/>
        <v>1532.9801980197935</v>
      </c>
      <c r="K146">
        <v>0</v>
      </c>
    </row>
    <row r="147" spans="1:11" ht="15">
      <c r="A147" s="34">
        <v>41050</v>
      </c>
      <c r="B147" s="27">
        <v>3576</v>
      </c>
      <c r="C147" s="27">
        <v>24</v>
      </c>
      <c r="D147" s="28">
        <v>47.950775146484375</v>
      </c>
      <c r="E147" s="28">
        <v>2620.58984375</v>
      </c>
      <c r="F147" s="29">
        <v>76.694534301757813</v>
      </c>
      <c r="G147" s="30">
        <v>3500</v>
      </c>
      <c r="H147" s="31" t="s">
        <v>13</v>
      </c>
      <c r="I147" s="33"/>
      <c r="J147" s="32">
        <f t="shared" si="2"/>
        <v>1533.0514851485063</v>
      </c>
      <c r="K147">
        <v>0</v>
      </c>
    </row>
    <row r="148" spans="1:11" ht="15">
      <c r="A148" s="34">
        <v>41051</v>
      </c>
      <c r="B148" s="27">
        <v>3557</v>
      </c>
      <c r="C148" s="27">
        <v>24</v>
      </c>
      <c r="D148" s="28">
        <v>56.683155059814453</v>
      </c>
      <c r="E148" s="28">
        <v>2634.089111328125</v>
      </c>
      <c r="F148" s="29">
        <v>77.719566345214844</v>
      </c>
      <c r="G148" s="30">
        <v>3500</v>
      </c>
      <c r="H148" s="31" t="s">
        <v>13</v>
      </c>
      <c r="I148" s="33"/>
      <c r="J148" s="32">
        <f t="shared" si="2"/>
        <v>1533.1227722772192</v>
      </c>
      <c r="K148">
        <v>0</v>
      </c>
    </row>
    <row r="149" spans="1:11" ht="15">
      <c r="A149" s="34">
        <v>41052</v>
      </c>
      <c r="B149" s="27">
        <v>3872</v>
      </c>
      <c r="C149" s="27">
        <v>24</v>
      </c>
      <c r="D149" s="28">
        <v>58.92596435546875</v>
      </c>
      <c r="E149" s="28">
        <v>2658.779296875</v>
      </c>
      <c r="F149" s="29">
        <v>84.30804443359375</v>
      </c>
      <c r="G149" s="30">
        <v>3500</v>
      </c>
      <c r="H149" s="31" t="s">
        <v>13</v>
      </c>
      <c r="I149" s="33"/>
      <c r="J149" s="32">
        <f t="shared" si="2"/>
        <v>1533.194059405932</v>
      </c>
      <c r="K149">
        <v>0</v>
      </c>
    </row>
    <row r="150" spans="1:11" ht="15">
      <c r="A150" s="34">
        <v>41053</v>
      </c>
      <c r="B150" s="27">
        <v>3709</v>
      </c>
      <c r="C150" s="27">
        <v>24</v>
      </c>
      <c r="D150" s="28">
        <v>57.946468353271484</v>
      </c>
      <c r="E150" s="28">
        <v>2647.367431640625</v>
      </c>
      <c r="F150" s="29">
        <v>81.116897583007812</v>
      </c>
      <c r="G150" s="30">
        <v>3500</v>
      </c>
      <c r="H150" s="31" t="s">
        <v>13</v>
      </c>
      <c r="I150" s="33"/>
      <c r="J150" s="32">
        <f t="shared" si="2"/>
        <v>1533.2653465346448</v>
      </c>
      <c r="K150">
        <v>0</v>
      </c>
    </row>
    <row r="151" spans="1:11" ht="15">
      <c r="A151" s="34">
        <v>41054</v>
      </c>
      <c r="B151" s="27">
        <v>3470</v>
      </c>
      <c r="C151" s="27">
        <v>24</v>
      </c>
      <c r="D151" s="28">
        <v>55.877162933349609</v>
      </c>
      <c r="E151" s="28">
        <v>2621.353759765625</v>
      </c>
      <c r="F151" s="29">
        <v>75.959007263183594</v>
      </c>
      <c r="G151" s="30">
        <v>3500</v>
      </c>
      <c r="H151" s="31" t="s">
        <v>13</v>
      </c>
      <c r="I151" s="33"/>
      <c r="J151" s="32">
        <f t="shared" si="2"/>
        <v>1533.3366336633576</v>
      </c>
      <c r="K151">
        <v>0</v>
      </c>
    </row>
    <row r="152" spans="1:11" ht="15">
      <c r="A152" s="34">
        <v>41055</v>
      </c>
      <c r="B152" s="27">
        <v>3489</v>
      </c>
      <c r="C152" s="27">
        <v>24</v>
      </c>
      <c r="D152" s="28"/>
      <c r="E152" s="28"/>
      <c r="F152" s="29"/>
      <c r="G152" s="30">
        <v>3500</v>
      </c>
      <c r="H152" s="31" t="s">
        <v>13</v>
      </c>
      <c r="I152" s="33"/>
      <c r="J152" s="32">
        <f t="shared" si="2"/>
        <v>1533.4079207920704</v>
      </c>
      <c r="K152">
        <v>0</v>
      </c>
    </row>
    <row r="153" spans="1:11" ht="15">
      <c r="A153" s="34">
        <v>41056</v>
      </c>
      <c r="B153" s="27">
        <v>3482</v>
      </c>
      <c r="C153" s="27">
        <v>24</v>
      </c>
      <c r="D153" s="28">
        <v>55.807765960693359</v>
      </c>
      <c r="E153" s="28">
        <v>2620.51513671875</v>
      </c>
      <c r="F153" s="29">
        <v>76.450050354003906</v>
      </c>
      <c r="G153" s="30">
        <v>3500</v>
      </c>
      <c r="H153" s="31" t="s">
        <v>13</v>
      </c>
      <c r="I153" s="33"/>
      <c r="J153" s="32">
        <f t="shared" si="2"/>
        <v>1533.4792079207832</v>
      </c>
      <c r="K153">
        <v>0</v>
      </c>
    </row>
    <row r="154" spans="1:11" ht="15">
      <c r="A154" s="34">
        <v>41057</v>
      </c>
      <c r="B154" s="27">
        <v>3462</v>
      </c>
      <c r="C154" s="27">
        <v>24</v>
      </c>
      <c r="D154" s="28">
        <v>55.753990173339844</v>
      </c>
      <c r="E154" s="28">
        <v>2620.206298828125</v>
      </c>
      <c r="F154" s="29">
        <v>76.34747314453125</v>
      </c>
      <c r="G154" s="30">
        <v>3500</v>
      </c>
      <c r="H154" s="31" t="s">
        <v>13</v>
      </c>
      <c r="I154" s="33"/>
      <c r="J154" s="32">
        <f t="shared" si="2"/>
        <v>1533.550495049496</v>
      </c>
      <c r="K154">
        <v>0</v>
      </c>
    </row>
    <row r="155" spans="1:11" ht="15">
      <c r="A155" s="34">
        <v>41058</v>
      </c>
      <c r="B155" s="27">
        <v>3416</v>
      </c>
      <c r="C155" s="27">
        <v>24</v>
      </c>
      <c r="D155" s="28">
        <v>55.530387878417969</v>
      </c>
      <c r="E155" s="28">
        <v>2617.7353515625</v>
      </c>
      <c r="F155" s="29">
        <v>75.676704406738281</v>
      </c>
      <c r="G155" s="30">
        <v>3500</v>
      </c>
      <c r="H155" s="31" t="s">
        <v>13</v>
      </c>
      <c r="I155" s="33"/>
      <c r="J155" s="32">
        <f t="shared" si="2"/>
        <v>1533.6217821782088</v>
      </c>
      <c r="K155">
        <v>0</v>
      </c>
    </row>
    <row r="156" spans="1:11" ht="15">
      <c r="A156" s="34">
        <v>41059</v>
      </c>
      <c r="B156" s="27">
        <v>3417</v>
      </c>
      <c r="C156" s="27">
        <v>24</v>
      </c>
      <c r="D156" s="28">
        <v>55.613521575927734</v>
      </c>
      <c r="E156" s="28">
        <v>2618.481689453125</v>
      </c>
      <c r="F156" s="29">
        <v>75.8819580078125</v>
      </c>
      <c r="G156" s="30">
        <v>3500</v>
      </c>
      <c r="H156" s="31" t="s">
        <v>13</v>
      </c>
      <c r="I156" s="33"/>
      <c r="J156" s="32">
        <f t="shared" si="2"/>
        <v>1533.6930693069216</v>
      </c>
      <c r="K156">
        <v>0</v>
      </c>
    </row>
    <row r="157" spans="1:11" ht="15">
      <c r="A157" s="34">
        <v>41060</v>
      </c>
      <c r="B157" s="27">
        <v>3706</v>
      </c>
      <c r="C157" s="27">
        <v>24</v>
      </c>
      <c r="D157" s="28">
        <v>57.767753601074219</v>
      </c>
      <c r="E157" s="28">
        <v>2643.673583984375</v>
      </c>
      <c r="F157" s="29">
        <v>81.866249084472656</v>
      </c>
      <c r="G157" s="30">
        <v>3500</v>
      </c>
      <c r="H157" s="31" t="s">
        <v>13</v>
      </c>
      <c r="I157" s="33"/>
      <c r="J157" s="32">
        <f t="shared" si="2"/>
        <v>1533.7643564356345</v>
      </c>
      <c r="K157">
        <v>0</v>
      </c>
    </row>
    <row r="158" spans="1:11" ht="15">
      <c r="A158" s="34">
        <v>41061</v>
      </c>
      <c r="B158" s="27">
        <v>3338</v>
      </c>
      <c r="C158" s="27">
        <v>21.4</v>
      </c>
      <c r="D158" s="28">
        <v>56.968482971191406</v>
      </c>
      <c r="E158" s="28">
        <v>2610.306640625</v>
      </c>
      <c r="F158" s="29">
        <v>76.315078735351563</v>
      </c>
      <c r="G158" s="30">
        <v>3500</v>
      </c>
      <c r="H158" s="31" t="s">
        <v>13</v>
      </c>
      <c r="I158" s="33"/>
      <c r="J158" s="32">
        <f t="shared" si="2"/>
        <v>1533.8356435643473</v>
      </c>
      <c r="K158">
        <v>0</v>
      </c>
    </row>
    <row r="159" spans="1:11" ht="15">
      <c r="A159" s="34">
        <v>41062</v>
      </c>
      <c r="B159" s="27">
        <v>3609</v>
      </c>
      <c r="C159" s="27">
        <v>24</v>
      </c>
      <c r="D159" s="28">
        <v>56.80718994140625</v>
      </c>
      <c r="E159" s="28">
        <v>2631.611572265625</v>
      </c>
      <c r="F159" s="29">
        <v>75.262191772460938</v>
      </c>
      <c r="G159" s="30">
        <v>3500</v>
      </c>
      <c r="H159" s="31" t="s">
        <v>13</v>
      </c>
      <c r="I159" s="33"/>
      <c r="J159" s="32">
        <f t="shared" si="2"/>
        <v>1533.9069306930601</v>
      </c>
      <c r="K159">
        <v>0</v>
      </c>
    </row>
    <row r="160" spans="1:11" ht="15">
      <c r="A160" s="34">
        <v>41063</v>
      </c>
      <c r="B160" s="27">
        <v>3633</v>
      </c>
      <c r="C160" s="27">
        <v>24</v>
      </c>
      <c r="D160" s="28">
        <v>57.300395965576172</v>
      </c>
      <c r="E160" s="28">
        <v>2638.205810546875</v>
      </c>
      <c r="F160" s="29">
        <v>76.105812072753906</v>
      </c>
      <c r="G160" s="30">
        <v>3500</v>
      </c>
      <c r="H160" s="31" t="s">
        <v>13</v>
      </c>
      <c r="I160" s="33"/>
      <c r="J160" s="32">
        <f t="shared" si="2"/>
        <v>1533.9782178217729</v>
      </c>
      <c r="K160">
        <v>0</v>
      </c>
    </row>
    <row r="161" spans="1:11" ht="15">
      <c r="A161" s="34">
        <v>41064</v>
      </c>
      <c r="B161" s="27">
        <v>3627</v>
      </c>
      <c r="C161" s="27">
        <v>24</v>
      </c>
      <c r="D161" s="28">
        <v>57.539093017578125</v>
      </c>
      <c r="E161" s="28">
        <v>2640.849609375</v>
      </c>
      <c r="F161" s="29">
        <v>76.63623046875</v>
      </c>
      <c r="G161" s="30">
        <v>3500</v>
      </c>
      <c r="H161" s="31" t="s">
        <v>13</v>
      </c>
      <c r="I161" s="33"/>
      <c r="J161" s="32">
        <f t="shared" si="2"/>
        <v>1534.0495049504857</v>
      </c>
      <c r="K161">
        <v>0</v>
      </c>
    </row>
    <row r="162" spans="1:11" ht="15">
      <c r="A162" s="34">
        <v>41065</v>
      </c>
      <c r="B162" s="27">
        <v>3136</v>
      </c>
      <c r="C162" s="27">
        <v>24</v>
      </c>
      <c r="D162" s="28">
        <v>53.623336791992188</v>
      </c>
      <c r="E162" s="28">
        <v>2593.122802734375</v>
      </c>
      <c r="F162" s="29">
        <v>69.272506713867188</v>
      </c>
      <c r="G162" s="30">
        <v>3500</v>
      </c>
      <c r="H162" s="31" t="s">
        <v>13</v>
      </c>
      <c r="I162" s="33"/>
      <c r="J162" s="32">
        <f t="shared" si="2"/>
        <v>1534.1207920791985</v>
      </c>
      <c r="K162">
        <v>0</v>
      </c>
    </row>
    <row r="163" spans="1:11" ht="15">
      <c r="A163" s="34">
        <v>41066</v>
      </c>
      <c r="B163" s="27">
        <v>3586</v>
      </c>
      <c r="C163" s="27">
        <v>24</v>
      </c>
      <c r="D163" s="28">
        <v>56.551364898681641</v>
      </c>
      <c r="E163" s="28">
        <v>2628.793701171875</v>
      </c>
      <c r="F163" s="29">
        <v>75.800392150878906</v>
      </c>
      <c r="G163" s="30">
        <v>3500</v>
      </c>
      <c r="H163" s="31" t="s">
        <v>13</v>
      </c>
      <c r="I163" s="33"/>
      <c r="J163" s="32">
        <f t="shared" si="2"/>
        <v>1534.1920792079113</v>
      </c>
      <c r="K163">
        <v>0</v>
      </c>
    </row>
    <row r="164" spans="1:11" ht="15">
      <c r="A164" s="34">
        <v>41067</v>
      </c>
      <c r="B164" s="27">
        <v>3598</v>
      </c>
      <c r="C164" s="27">
        <v>24</v>
      </c>
      <c r="D164" s="28">
        <v>57.068336486816406</v>
      </c>
      <c r="E164" s="28">
        <v>2635.8037109375</v>
      </c>
      <c r="F164" s="29">
        <v>76.423606872558594</v>
      </c>
      <c r="G164" s="30">
        <v>3500</v>
      </c>
      <c r="H164" s="31" t="s">
        <v>13</v>
      </c>
      <c r="I164" s="33"/>
      <c r="J164" s="32">
        <f t="shared" si="2"/>
        <v>1534.2633663366241</v>
      </c>
      <c r="K164">
        <v>0</v>
      </c>
    </row>
    <row r="165" spans="1:11" ht="15">
      <c r="A165" s="34">
        <v>41068</v>
      </c>
      <c r="B165" s="27">
        <v>3623</v>
      </c>
      <c r="C165" s="27">
        <v>24</v>
      </c>
      <c r="D165" s="28">
        <v>57.431289672851563</v>
      </c>
      <c r="E165" s="28">
        <v>2640.55419921875</v>
      </c>
      <c r="F165" s="29">
        <v>77.039360046386719</v>
      </c>
      <c r="G165" s="30">
        <v>3500</v>
      </c>
      <c r="H165" s="31" t="s">
        <v>13</v>
      </c>
      <c r="I165" s="33"/>
      <c r="J165" s="32">
        <f t="shared" si="2"/>
        <v>1534.3346534653369</v>
      </c>
      <c r="K165">
        <v>0</v>
      </c>
    </row>
    <row r="166" spans="1:11" ht="15">
      <c r="A166" s="34">
        <v>41069</v>
      </c>
      <c r="B166" s="27">
        <v>3596</v>
      </c>
      <c r="C166" s="27">
        <v>24</v>
      </c>
      <c r="D166" s="28">
        <v>57.614116668701172</v>
      </c>
      <c r="E166" s="28">
        <v>2643.3935546875</v>
      </c>
      <c r="F166" s="29">
        <v>76.084129333496094</v>
      </c>
      <c r="G166" s="30">
        <v>3500</v>
      </c>
      <c r="H166" s="31" t="s">
        <v>13</v>
      </c>
      <c r="I166" s="33"/>
      <c r="J166" s="32">
        <f t="shared" si="2"/>
        <v>1534.4059405940498</v>
      </c>
      <c r="K166">
        <v>0</v>
      </c>
    </row>
    <row r="167" spans="1:11" ht="15">
      <c r="A167" s="34">
        <v>41070</v>
      </c>
      <c r="B167" s="27">
        <v>3597</v>
      </c>
      <c r="C167" s="27">
        <v>24</v>
      </c>
      <c r="D167" s="28">
        <v>57.732051849365234</v>
      </c>
      <c r="E167" s="28">
        <v>2644.892578125</v>
      </c>
      <c r="F167" s="29">
        <v>77.421401977539062</v>
      </c>
      <c r="G167" s="30">
        <v>3500</v>
      </c>
      <c r="H167" s="31" t="s">
        <v>13</v>
      </c>
      <c r="I167" s="33"/>
      <c r="J167" s="32">
        <f t="shared" si="2"/>
        <v>1534.4772277227626</v>
      </c>
      <c r="K167">
        <v>0</v>
      </c>
    </row>
    <row r="168" spans="1:11" ht="15">
      <c r="A168" s="34">
        <v>41071</v>
      </c>
      <c r="B168" s="27">
        <v>3701</v>
      </c>
      <c r="C168" s="27">
        <v>24</v>
      </c>
      <c r="D168" s="28">
        <v>56.019725799560547</v>
      </c>
      <c r="E168" s="28">
        <v>2457.228271484375</v>
      </c>
      <c r="F168" s="29">
        <v>77.017578125</v>
      </c>
      <c r="G168" s="30">
        <v>3500</v>
      </c>
      <c r="H168" s="31" t="s">
        <v>13</v>
      </c>
      <c r="I168" s="33"/>
      <c r="J168" s="32">
        <f t="shared" si="2"/>
        <v>1534.5485148514754</v>
      </c>
      <c r="K168">
        <v>0</v>
      </c>
    </row>
    <row r="169" spans="1:11" ht="15">
      <c r="A169" s="34">
        <v>41072</v>
      </c>
      <c r="B169" s="27">
        <v>3963</v>
      </c>
      <c r="C169" s="27">
        <v>24</v>
      </c>
      <c r="D169" s="28">
        <v>61.02618408203125</v>
      </c>
      <c r="E169" s="28">
        <v>2685.439697265625</v>
      </c>
      <c r="F169" s="29">
        <v>86.759796142578125</v>
      </c>
      <c r="G169" s="30">
        <v>3500</v>
      </c>
      <c r="H169" s="31" t="s">
        <v>13</v>
      </c>
      <c r="I169" s="33"/>
      <c r="J169" s="32">
        <f t="shared" si="2"/>
        <v>1534.6198019801882</v>
      </c>
      <c r="K169">
        <v>0</v>
      </c>
    </row>
    <row r="170" spans="1:11" ht="15">
      <c r="A170" s="34">
        <v>41073</v>
      </c>
      <c r="B170" s="27">
        <v>3975</v>
      </c>
      <c r="C170" s="27">
        <v>24</v>
      </c>
      <c r="D170" s="28">
        <v>61.374420166015625</v>
      </c>
      <c r="E170" s="28">
        <v>2690.159423828125</v>
      </c>
      <c r="F170" s="29">
        <v>86.987045288085938</v>
      </c>
      <c r="G170" s="30">
        <v>3500</v>
      </c>
      <c r="H170" s="31" t="s">
        <v>13</v>
      </c>
      <c r="I170" s="33"/>
      <c r="J170" s="32">
        <f t="shared" si="2"/>
        <v>1534.691089108901</v>
      </c>
      <c r="K170">
        <v>0</v>
      </c>
    </row>
    <row r="171" spans="1:11" ht="15">
      <c r="A171" s="34">
        <v>41074</v>
      </c>
      <c r="B171" s="27">
        <v>4082</v>
      </c>
      <c r="C171" s="27">
        <v>24</v>
      </c>
      <c r="D171" s="28">
        <v>62.045398712158203</v>
      </c>
      <c r="E171" s="28">
        <v>2697.96923828125</v>
      </c>
      <c r="F171" s="29">
        <v>87.780616760253906</v>
      </c>
      <c r="G171" s="30">
        <v>3500</v>
      </c>
      <c r="H171" s="31" t="s">
        <v>13</v>
      </c>
      <c r="I171" s="33"/>
      <c r="J171" s="32">
        <f t="shared" si="2"/>
        <v>1534.7623762376138</v>
      </c>
      <c r="K171">
        <v>0</v>
      </c>
    </row>
    <row r="172" spans="1:11" ht="15">
      <c r="A172" s="34">
        <v>41075</v>
      </c>
      <c r="B172" s="27">
        <v>4090</v>
      </c>
      <c r="C172" s="27">
        <v>24</v>
      </c>
      <c r="D172" s="28">
        <v>62.032581329345703</v>
      </c>
      <c r="E172" s="28">
        <v>2697.353759765625</v>
      </c>
      <c r="F172" s="29">
        <v>87.9130859375</v>
      </c>
      <c r="G172" s="30">
        <v>3500</v>
      </c>
      <c r="H172" s="31" t="s">
        <v>13</v>
      </c>
      <c r="I172" s="33"/>
      <c r="J172" s="32">
        <f t="shared" si="2"/>
        <v>1534.8336633663266</v>
      </c>
      <c r="K172">
        <v>0</v>
      </c>
    </row>
    <row r="173" spans="1:11" ht="15">
      <c r="A173" s="34">
        <v>41076</v>
      </c>
      <c r="B173" s="27">
        <v>4078</v>
      </c>
      <c r="C173" s="27">
        <v>24</v>
      </c>
      <c r="D173" s="28">
        <v>62.081840515136719</v>
      </c>
      <c r="E173" s="28">
        <v>2699.001953125</v>
      </c>
      <c r="F173" s="29">
        <v>87.966148376464844</v>
      </c>
      <c r="G173" s="30">
        <v>3500</v>
      </c>
      <c r="H173" s="31" t="s">
        <v>13</v>
      </c>
      <c r="I173" s="33"/>
      <c r="J173" s="32">
        <f t="shared" si="2"/>
        <v>1534.9049504950394</v>
      </c>
      <c r="K173">
        <v>0</v>
      </c>
    </row>
    <row r="174" spans="1:11" ht="15">
      <c r="A174" s="34">
        <v>41077</v>
      </c>
      <c r="B174" s="27">
        <v>4055</v>
      </c>
      <c r="C174" s="27">
        <v>24</v>
      </c>
      <c r="D174" s="28">
        <v>62.199153900146484</v>
      </c>
      <c r="E174" s="28">
        <v>2700.545166015625</v>
      </c>
      <c r="F174" s="29">
        <v>87.9378662109375</v>
      </c>
      <c r="G174" s="30">
        <v>3500</v>
      </c>
      <c r="H174" s="31" t="s">
        <v>13</v>
      </c>
      <c r="I174" s="33"/>
      <c r="J174" s="32">
        <f t="shared" si="2"/>
        <v>1534.9762376237522</v>
      </c>
      <c r="K174">
        <v>0</v>
      </c>
    </row>
    <row r="175" spans="1:11" ht="15">
      <c r="A175" s="34">
        <v>41078</v>
      </c>
      <c r="B175" s="27">
        <v>1469</v>
      </c>
      <c r="C175" s="27">
        <v>8.6</v>
      </c>
      <c r="D175" s="28">
        <v>37.187702178955078</v>
      </c>
      <c r="E175" s="28">
        <v>2412.450927734375</v>
      </c>
      <c r="F175" s="29">
        <v>47.341800689697266</v>
      </c>
      <c r="G175" s="30">
        <v>3500</v>
      </c>
      <c r="H175" s="31" t="s">
        <v>13</v>
      </c>
      <c r="I175" s="33"/>
      <c r="J175" s="32">
        <f t="shared" si="2"/>
        <v>1535.0475247524651</v>
      </c>
      <c r="K175">
        <v>0</v>
      </c>
    </row>
    <row r="176" spans="1:11" ht="15">
      <c r="A176" s="34">
        <v>41079</v>
      </c>
      <c r="B176" s="27">
        <v>4113</v>
      </c>
      <c r="C176" s="27">
        <v>23.7</v>
      </c>
      <c r="D176" s="28">
        <v>57.176654815673828</v>
      </c>
      <c r="E176" s="28">
        <v>2614.760498046875</v>
      </c>
      <c r="F176" s="29">
        <v>86.489974975585937</v>
      </c>
      <c r="G176" s="30">
        <v>3500</v>
      </c>
      <c r="H176" s="31" t="s">
        <v>13</v>
      </c>
      <c r="I176" s="33"/>
      <c r="J176" s="32">
        <f t="shared" si="2"/>
        <v>1535.1188118811779</v>
      </c>
      <c r="K176">
        <v>0</v>
      </c>
    </row>
    <row r="177" spans="1:11" ht="15">
      <c r="A177" s="34">
        <v>41080</v>
      </c>
      <c r="B177" s="27">
        <v>4056</v>
      </c>
      <c r="C177" s="27">
        <v>24</v>
      </c>
      <c r="D177" s="28">
        <v>59.7408447265625</v>
      </c>
      <c r="E177" s="28">
        <v>2665.94287109375</v>
      </c>
      <c r="F177" s="29">
        <v>88.511077880859375</v>
      </c>
      <c r="G177" s="30">
        <v>3500</v>
      </c>
      <c r="H177" s="31" t="s">
        <v>13</v>
      </c>
      <c r="I177" s="33"/>
      <c r="J177" s="32">
        <f t="shared" si="2"/>
        <v>1535.1900990098907</v>
      </c>
      <c r="K177">
        <v>0</v>
      </c>
    </row>
    <row r="178" spans="1:11" ht="15">
      <c r="A178" s="34">
        <v>41081</v>
      </c>
      <c r="B178" s="27">
        <v>3929</v>
      </c>
      <c r="C178" s="27">
        <v>24</v>
      </c>
      <c r="D178" s="28">
        <v>59.584896087646484</v>
      </c>
      <c r="E178" s="28">
        <v>2667.26220703125</v>
      </c>
      <c r="F178" s="29">
        <v>87.40557861328125</v>
      </c>
      <c r="G178" s="30">
        <v>3500</v>
      </c>
      <c r="H178" s="31" t="s">
        <v>13</v>
      </c>
      <c r="I178" s="33"/>
      <c r="J178" s="32">
        <f t="shared" si="2"/>
        <v>1535.2613861386035</v>
      </c>
      <c r="K178">
        <v>0</v>
      </c>
    </row>
    <row r="179" spans="1:11" ht="15">
      <c r="A179" s="34">
        <v>41082</v>
      </c>
      <c r="B179" s="27">
        <v>4028</v>
      </c>
      <c r="C179" s="27">
        <v>24</v>
      </c>
      <c r="D179" s="28">
        <v>60.439876556396484</v>
      </c>
      <c r="E179" s="28">
        <v>2676.910400390625</v>
      </c>
      <c r="F179" s="29">
        <v>89.428642272949219</v>
      </c>
      <c r="G179" s="30">
        <v>3500</v>
      </c>
      <c r="H179" s="31" t="s">
        <v>13</v>
      </c>
      <c r="I179" s="33"/>
      <c r="J179" s="32">
        <f t="shared" si="2"/>
        <v>1535.3326732673163</v>
      </c>
      <c r="K179">
        <v>0</v>
      </c>
    </row>
    <row r="180" spans="1:11" ht="15">
      <c r="A180" s="34">
        <v>41083</v>
      </c>
      <c r="B180" s="27">
        <v>3911</v>
      </c>
      <c r="C180" s="27">
        <v>24</v>
      </c>
      <c r="D180" s="28">
        <v>60.094062805175781</v>
      </c>
      <c r="E180" s="28">
        <v>2673.898681640625</v>
      </c>
      <c r="F180" s="29">
        <v>87.4808349609375</v>
      </c>
      <c r="G180" s="30">
        <v>3500</v>
      </c>
      <c r="H180" s="31" t="s">
        <v>13</v>
      </c>
      <c r="I180" s="33"/>
      <c r="J180" s="32">
        <f t="shared" si="2"/>
        <v>1535.4039603960291</v>
      </c>
      <c r="K180">
        <v>0</v>
      </c>
    </row>
    <row r="181" spans="1:11" ht="15">
      <c r="A181" s="34">
        <v>41084</v>
      </c>
      <c r="B181" s="27">
        <v>3763</v>
      </c>
      <c r="C181" s="27">
        <v>24</v>
      </c>
      <c r="D181" s="28">
        <v>58.902999877929688</v>
      </c>
      <c r="E181" s="28">
        <v>2660.628662109375</v>
      </c>
      <c r="F181" s="29">
        <v>83.769309997558594</v>
      </c>
      <c r="G181" s="30">
        <v>3500</v>
      </c>
      <c r="H181" s="31" t="s">
        <v>13</v>
      </c>
      <c r="I181" s="33"/>
      <c r="J181" s="32">
        <f t="shared" si="2"/>
        <v>1535.4752475247419</v>
      </c>
      <c r="K181">
        <v>0</v>
      </c>
    </row>
    <row r="182" spans="1:11" ht="15">
      <c r="A182" s="34">
        <v>41085</v>
      </c>
      <c r="B182" s="27">
        <v>3733</v>
      </c>
      <c r="C182" s="27">
        <v>24</v>
      </c>
      <c r="D182" s="28">
        <v>58.846019744873047</v>
      </c>
      <c r="E182" s="28">
        <v>2659.979736328125</v>
      </c>
      <c r="F182" s="29">
        <v>83.2562255859375</v>
      </c>
      <c r="G182" s="30">
        <v>3500</v>
      </c>
      <c r="H182" s="31" t="s">
        <v>13</v>
      </c>
      <c r="I182" s="33"/>
      <c r="J182" s="32">
        <f t="shared" si="2"/>
        <v>1535.5465346534547</v>
      </c>
      <c r="K182">
        <v>0</v>
      </c>
    </row>
    <row r="183" spans="1:11" ht="15">
      <c r="A183" s="34">
        <v>41086</v>
      </c>
      <c r="B183" s="27">
        <v>3770</v>
      </c>
      <c r="C183" s="27">
        <v>24</v>
      </c>
      <c r="D183" s="28">
        <v>59.350341796875</v>
      </c>
      <c r="E183" s="28">
        <v>2665.991943359375</v>
      </c>
      <c r="F183" s="29">
        <v>84.229705810546875</v>
      </c>
      <c r="G183" s="30">
        <v>3500</v>
      </c>
      <c r="H183" s="31" t="s">
        <v>13</v>
      </c>
      <c r="I183" s="33"/>
      <c r="J183" s="32">
        <f t="shared" si="2"/>
        <v>1535.6178217821675</v>
      </c>
      <c r="K183">
        <v>0</v>
      </c>
    </row>
    <row r="184" spans="1:11" ht="15">
      <c r="A184" s="34">
        <v>41087</v>
      </c>
      <c r="B184" s="27">
        <v>3742</v>
      </c>
      <c r="C184" s="27">
        <v>24</v>
      </c>
      <c r="D184" s="28">
        <v>59.331638336181641</v>
      </c>
      <c r="E184" s="28">
        <v>2667.357666015625</v>
      </c>
      <c r="F184" s="29">
        <v>84.126792907714844</v>
      </c>
      <c r="G184" s="30">
        <v>3500</v>
      </c>
      <c r="H184" s="31" t="s">
        <v>13</v>
      </c>
      <c r="I184" s="33"/>
      <c r="J184" s="32">
        <f t="shared" si="2"/>
        <v>1535.6891089108803</v>
      </c>
      <c r="K184">
        <v>0</v>
      </c>
    </row>
    <row r="185" spans="1:11" ht="15">
      <c r="A185" s="34">
        <v>41088</v>
      </c>
      <c r="B185" s="27">
        <v>3792</v>
      </c>
      <c r="C185" s="27">
        <v>24</v>
      </c>
      <c r="D185" s="28">
        <v>59.826076507568359</v>
      </c>
      <c r="E185" s="28">
        <v>2673.1279296875</v>
      </c>
      <c r="F185" s="29">
        <v>85.449752807617188</v>
      </c>
      <c r="G185" s="30">
        <v>3500</v>
      </c>
      <c r="H185" s="31" t="s">
        <v>13</v>
      </c>
      <c r="I185" s="33"/>
      <c r="J185" s="32">
        <f t="shared" si="2"/>
        <v>1535.7603960395932</v>
      </c>
      <c r="K185">
        <v>0</v>
      </c>
    </row>
    <row r="186" spans="1:11" ht="15">
      <c r="A186" s="34">
        <v>41089</v>
      </c>
      <c r="B186" s="27">
        <v>3712</v>
      </c>
      <c r="C186" s="27">
        <v>24</v>
      </c>
      <c r="D186" s="28">
        <v>59.449913024902344</v>
      </c>
      <c r="E186" s="28">
        <v>2669.5048828125</v>
      </c>
      <c r="F186" s="29">
        <v>84.125923156738281</v>
      </c>
      <c r="G186" s="30">
        <v>3500</v>
      </c>
      <c r="H186" s="31" t="s">
        <v>13</v>
      </c>
      <c r="I186" s="33"/>
      <c r="J186" s="32">
        <f t="shared" si="2"/>
        <v>1535.831683168306</v>
      </c>
      <c r="K186">
        <v>0</v>
      </c>
    </row>
    <row r="187" spans="1:11" ht="15">
      <c r="A187" s="34">
        <v>41090</v>
      </c>
      <c r="B187" s="27">
        <v>3670</v>
      </c>
      <c r="C187" s="27">
        <v>24</v>
      </c>
      <c r="D187" s="28">
        <v>59.273796081542969</v>
      </c>
      <c r="E187" s="28">
        <v>2667.223388671875</v>
      </c>
      <c r="F187" s="29">
        <v>83.450668334960938</v>
      </c>
      <c r="G187" s="30">
        <v>3500</v>
      </c>
      <c r="H187" s="31" t="s">
        <v>13</v>
      </c>
      <c r="I187" s="33"/>
      <c r="J187" s="32">
        <f t="shared" si="2"/>
        <v>1535.9029702970188</v>
      </c>
      <c r="K187">
        <v>0</v>
      </c>
    </row>
    <row r="188" spans="1:11" ht="15">
      <c r="A188" s="34">
        <v>41091</v>
      </c>
      <c r="B188" s="27">
        <v>3730</v>
      </c>
      <c r="C188" s="27">
        <v>24</v>
      </c>
      <c r="D188" s="28">
        <v>59.715007781982422</v>
      </c>
      <c r="E188" s="28">
        <v>2671.809814453125</v>
      </c>
      <c r="F188" s="29">
        <v>84.846481323242188</v>
      </c>
      <c r="G188" s="30">
        <v>3500</v>
      </c>
      <c r="H188" s="31" t="s">
        <v>13</v>
      </c>
      <c r="I188" s="33"/>
      <c r="J188" s="32">
        <f t="shared" si="2"/>
        <v>1535.9742574257316</v>
      </c>
      <c r="K188">
        <v>0</v>
      </c>
    </row>
    <row r="189" spans="1:11" ht="15">
      <c r="A189" s="34">
        <v>41092</v>
      </c>
      <c r="B189" s="27">
        <v>3668</v>
      </c>
      <c r="C189" s="27">
        <v>24</v>
      </c>
      <c r="D189" s="28">
        <v>59.319240570068359</v>
      </c>
      <c r="E189" s="28">
        <v>2668.16259765625</v>
      </c>
      <c r="F189" s="29">
        <v>83.93603515625</v>
      </c>
      <c r="G189" s="30">
        <v>3500</v>
      </c>
      <c r="H189" s="31" t="s">
        <v>13</v>
      </c>
      <c r="I189" s="33"/>
      <c r="J189" s="32">
        <f t="shared" si="2"/>
        <v>1536.0455445544444</v>
      </c>
      <c r="K189">
        <v>0</v>
      </c>
    </row>
    <row r="190" spans="1:11" ht="15">
      <c r="A190" s="34">
        <v>41093</v>
      </c>
      <c r="B190" s="27">
        <v>3576</v>
      </c>
      <c r="C190" s="27">
        <v>23.3</v>
      </c>
      <c r="D190" s="28">
        <v>58.804153442382812</v>
      </c>
      <c r="E190" s="28">
        <v>2660.45361328125</v>
      </c>
      <c r="F190" s="29">
        <v>84.719635009765625</v>
      </c>
      <c r="G190" s="30">
        <v>3500</v>
      </c>
      <c r="H190" s="31" t="s">
        <v>13</v>
      </c>
      <c r="I190" s="33"/>
      <c r="J190" s="32">
        <f t="shared" si="2"/>
        <v>1536.1168316831572</v>
      </c>
      <c r="K190">
        <v>0</v>
      </c>
    </row>
    <row r="191" spans="1:11" ht="15">
      <c r="A191" s="34">
        <v>41094</v>
      </c>
      <c r="B191" s="27">
        <v>3621</v>
      </c>
      <c r="C191" s="27">
        <v>24</v>
      </c>
      <c r="D191" s="28">
        <v>58.872505187988281</v>
      </c>
      <c r="E191" s="28">
        <v>2661.26123046875</v>
      </c>
      <c r="F191" s="29">
        <v>85.663017272949219</v>
      </c>
      <c r="G191" s="30">
        <v>3500</v>
      </c>
      <c r="H191" s="31" t="s">
        <v>13</v>
      </c>
      <c r="I191" s="33"/>
      <c r="J191" s="32">
        <f t="shared" si="2"/>
        <v>1536.18811881187</v>
      </c>
      <c r="K191">
        <v>0</v>
      </c>
    </row>
    <row r="192" spans="1:11" ht="15">
      <c r="A192" s="34">
        <v>41095</v>
      </c>
      <c r="B192" s="27">
        <v>3712</v>
      </c>
      <c r="C192" s="27">
        <v>24</v>
      </c>
      <c r="D192" s="28"/>
      <c r="E192" s="28"/>
      <c r="F192" s="29"/>
      <c r="G192" s="30">
        <v>3500</v>
      </c>
      <c r="H192" s="31" t="s">
        <v>13</v>
      </c>
      <c r="I192" s="33"/>
      <c r="J192" s="32">
        <f t="shared" si="2"/>
        <v>1536.2594059405828</v>
      </c>
      <c r="K192">
        <v>0</v>
      </c>
    </row>
    <row r="193" spans="1:11" ht="15">
      <c r="A193" s="34">
        <v>41096</v>
      </c>
      <c r="B193" s="27">
        <v>3764</v>
      </c>
      <c r="C193" s="27">
        <v>24</v>
      </c>
      <c r="D193" s="28"/>
      <c r="E193" s="28"/>
      <c r="F193" s="29"/>
      <c r="G193" s="30">
        <v>3500</v>
      </c>
      <c r="H193" s="31" t="s">
        <v>13</v>
      </c>
      <c r="I193" s="33"/>
      <c r="J193" s="32">
        <f t="shared" si="2"/>
        <v>1536.3306930692956</v>
      </c>
      <c r="K193">
        <v>0</v>
      </c>
    </row>
    <row r="194" spans="1:11" ht="15">
      <c r="A194" s="34">
        <v>41097</v>
      </c>
      <c r="B194" s="27">
        <v>3760</v>
      </c>
      <c r="C194" s="27">
        <v>24</v>
      </c>
      <c r="D194" s="28">
        <v>60.482456207275391</v>
      </c>
      <c r="E194" s="28">
        <v>2680.77294921875</v>
      </c>
      <c r="F194" s="29">
        <v>88.371360778808594</v>
      </c>
      <c r="G194" s="30">
        <v>3500</v>
      </c>
      <c r="H194" s="31" t="s">
        <v>13</v>
      </c>
      <c r="I194" s="33"/>
      <c r="J194" s="32">
        <f t="shared" si="2"/>
        <v>1536.4019801980085</v>
      </c>
      <c r="K194">
        <v>0</v>
      </c>
    </row>
    <row r="195" spans="1:11" ht="15">
      <c r="A195" s="34">
        <v>41098</v>
      </c>
      <c r="B195" s="27">
        <v>3746</v>
      </c>
      <c r="C195" s="27">
        <v>24</v>
      </c>
      <c r="D195" s="28">
        <v>60.569961547851562</v>
      </c>
      <c r="E195" s="28">
        <v>2682.111572265625</v>
      </c>
      <c r="F195" s="29">
        <v>88.266395568847656</v>
      </c>
      <c r="G195" s="30">
        <v>3500</v>
      </c>
      <c r="H195" s="31" t="s">
        <v>13</v>
      </c>
      <c r="I195" s="33"/>
      <c r="J195" s="32">
        <f t="shared" si="2"/>
        <v>1536.4732673267213</v>
      </c>
      <c r="K195">
        <v>0</v>
      </c>
    </row>
    <row r="196" spans="1:11" ht="15">
      <c r="A196" s="34">
        <v>41099</v>
      </c>
      <c r="B196" s="27">
        <v>3662</v>
      </c>
      <c r="C196" s="27">
        <v>22.7</v>
      </c>
      <c r="D196" s="28">
        <v>59.809810638427734</v>
      </c>
      <c r="E196" s="28">
        <v>2669.806640625</v>
      </c>
      <c r="F196" s="29">
        <v>88.519294738769531</v>
      </c>
      <c r="G196" s="30">
        <v>3500</v>
      </c>
      <c r="H196" s="31" t="s">
        <v>13</v>
      </c>
      <c r="I196" s="33"/>
      <c r="J196" s="32">
        <f t="shared" si="2"/>
        <v>1536.5445544554341</v>
      </c>
      <c r="K196">
        <v>0</v>
      </c>
    </row>
    <row r="197" spans="1:11" ht="15">
      <c r="A197" s="34">
        <v>41100</v>
      </c>
      <c r="B197" s="27">
        <v>4007</v>
      </c>
      <c r="C197" s="27">
        <v>24</v>
      </c>
      <c r="D197" s="28"/>
      <c r="E197" s="28"/>
      <c r="F197" s="29"/>
      <c r="G197" s="30">
        <v>3500</v>
      </c>
      <c r="H197" s="31" t="s">
        <v>13</v>
      </c>
      <c r="I197" s="33"/>
      <c r="J197" s="32">
        <f t="shared" si="2"/>
        <v>1536.6158415841469</v>
      </c>
      <c r="K197">
        <v>0</v>
      </c>
    </row>
    <row r="198" spans="1:11" ht="15">
      <c r="A198" s="34">
        <v>41101</v>
      </c>
      <c r="B198" s="27">
        <v>3974</v>
      </c>
      <c r="C198" s="27">
        <v>24</v>
      </c>
      <c r="D198" s="28">
        <v>62.144420623779297</v>
      </c>
      <c r="E198" s="28">
        <v>2700.058349609375</v>
      </c>
      <c r="F198" s="29">
        <v>88.515861511230469</v>
      </c>
      <c r="G198" s="30">
        <v>3500</v>
      </c>
      <c r="H198" s="31" t="s">
        <v>13</v>
      </c>
      <c r="I198" s="33"/>
      <c r="J198" s="32">
        <f t="shared" si="2"/>
        <v>1536.6871287128597</v>
      </c>
      <c r="K198">
        <v>0</v>
      </c>
    </row>
    <row r="199" spans="1:11" ht="15">
      <c r="A199" s="34">
        <v>41102</v>
      </c>
      <c r="B199" s="27">
        <v>3960</v>
      </c>
      <c r="C199" s="27">
        <v>24</v>
      </c>
      <c r="D199" s="28">
        <v>62.243282318115234</v>
      </c>
      <c r="E199" s="28">
        <v>2702.117919921875</v>
      </c>
      <c r="F199" s="29">
        <v>88.607002258300781</v>
      </c>
      <c r="G199" s="30">
        <v>3500</v>
      </c>
      <c r="H199" s="31" t="s">
        <v>13</v>
      </c>
      <c r="I199" s="33"/>
      <c r="J199" s="32">
        <f t="shared" ref="J199:J245" si="3">J198+0.0712871287128713</f>
        <v>1536.7584158415725</v>
      </c>
      <c r="K199">
        <v>0</v>
      </c>
    </row>
    <row r="200" spans="1:11" ht="15">
      <c r="A200" s="34">
        <v>41103</v>
      </c>
      <c r="B200" s="27">
        <v>3937</v>
      </c>
      <c r="C200" s="27">
        <v>24</v>
      </c>
      <c r="D200" s="28">
        <v>62.423477172851563</v>
      </c>
      <c r="E200" s="28">
        <v>2705.0185546875</v>
      </c>
      <c r="F200" s="29">
        <v>88.686943054199219</v>
      </c>
      <c r="G200" s="30">
        <v>3500</v>
      </c>
      <c r="H200" s="31" t="s">
        <v>13</v>
      </c>
      <c r="I200" s="33"/>
      <c r="J200" s="32">
        <f t="shared" si="3"/>
        <v>1536.8297029702853</v>
      </c>
      <c r="K200">
        <v>0</v>
      </c>
    </row>
    <row r="201" spans="1:11" ht="15">
      <c r="A201" s="34">
        <v>41104</v>
      </c>
      <c r="B201" s="27">
        <v>3912</v>
      </c>
      <c r="C201" s="27">
        <v>24</v>
      </c>
      <c r="D201" s="28">
        <v>62.542125701904297</v>
      </c>
      <c r="E201" s="28">
        <v>2707.059814453125</v>
      </c>
      <c r="F201" s="29">
        <v>88.701904296875</v>
      </c>
      <c r="G201" s="30">
        <v>3500</v>
      </c>
      <c r="H201" s="31" t="s">
        <v>13</v>
      </c>
      <c r="I201" s="33"/>
      <c r="J201" s="32">
        <f t="shared" si="3"/>
        <v>1536.9009900989981</v>
      </c>
      <c r="K201">
        <v>0</v>
      </c>
    </row>
    <row r="202" spans="1:11" ht="15">
      <c r="A202" s="34">
        <v>41105</v>
      </c>
      <c r="B202" s="27">
        <v>3895</v>
      </c>
      <c r="C202" s="27">
        <v>24</v>
      </c>
      <c r="D202" s="28">
        <v>62.614154815673828</v>
      </c>
      <c r="E202" s="28">
        <v>2708.106201171875</v>
      </c>
      <c r="F202" s="29">
        <v>88.72698974609375</v>
      </c>
      <c r="G202" s="30">
        <v>3500</v>
      </c>
      <c r="H202" s="31" t="s">
        <v>13</v>
      </c>
      <c r="I202" s="33"/>
      <c r="J202" s="32">
        <f t="shared" si="3"/>
        <v>1536.9722772277109</v>
      </c>
      <c r="K202">
        <v>0</v>
      </c>
    </row>
    <row r="203" spans="1:11" ht="15">
      <c r="A203" s="34">
        <v>41106</v>
      </c>
      <c r="B203" s="27">
        <v>3887</v>
      </c>
      <c r="C203" s="27">
        <v>24</v>
      </c>
      <c r="D203" s="28"/>
      <c r="E203" s="28"/>
      <c r="F203" s="29"/>
      <c r="G203" s="30">
        <v>3500</v>
      </c>
      <c r="H203" s="31" t="s">
        <v>13</v>
      </c>
      <c r="I203" s="33"/>
      <c r="J203" s="32">
        <f t="shared" si="3"/>
        <v>1537.0435643564238</v>
      </c>
      <c r="K203">
        <v>0</v>
      </c>
    </row>
    <row r="204" spans="1:11" ht="15">
      <c r="A204" s="34">
        <v>41107</v>
      </c>
      <c r="B204" s="27">
        <v>3912</v>
      </c>
      <c r="C204" s="27">
        <v>24</v>
      </c>
      <c r="D204" s="28">
        <v>63.047840118408203</v>
      </c>
      <c r="E204" s="28">
        <v>2712.319091796875</v>
      </c>
      <c r="F204" s="29">
        <v>88.728530883789063</v>
      </c>
      <c r="G204" s="30">
        <v>3500</v>
      </c>
      <c r="H204" s="31" t="s">
        <v>13</v>
      </c>
      <c r="I204" s="33"/>
      <c r="J204" s="32">
        <f t="shared" si="3"/>
        <v>1537.1148514851366</v>
      </c>
      <c r="K204">
        <v>0</v>
      </c>
    </row>
    <row r="205" spans="1:11" ht="15">
      <c r="A205" s="34">
        <v>41108</v>
      </c>
      <c r="B205" s="27">
        <v>3949</v>
      </c>
      <c r="C205" s="27">
        <v>24</v>
      </c>
      <c r="D205" s="28">
        <v>63.207485198974609</v>
      </c>
      <c r="E205" s="28">
        <v>2715.8310546875</v>
      </c>
      <c r="F205" s="29">
        <v>88.372215270996094</v>
      </c>
      <c r="G205" s="30">
        <v>3500</v>
      </c>
      <c r="H205" s="31" t="s">
        <v>13</v>
      </c>
      <c r="I205" s="33"/>
      <c r="J205" s="32">
        <f t="shared" si="3"/>
        <v>1537.1861386138494</v>
      </c>
      <c r="K205">
        <v>0</v>
      </c>
    </row>
    <row r="206" spans="1:11" ht="15">
      <c r="A206" s="34">
        <v>41109</v>
      </c>
      <c r="B206" s="27">
        <v>3949</v>
      </c>
      <c r="C206" s="27">
        <v>24</v>
      </c>
      <c r="D206" s="28">
        <v>63.345184326171875</v>
      </c>
      <c r="E206" s="28">
        <v>2717.28955078125</v>
      </c>
      <c r="F206" s="29">
        <v>88.578529357910156</v>
      </c>
      <c r="G206" s="30">
        <v>3500</v>
      </c>
      <c r="H206" s="31" t="s">
        <v>13</v>
      </c>
      <c r="I206" s="33"/>
      <c r="J206" s="32">
        <f t="shared" si="3"/>
        <v>1537.2574257425622</v>
      </c>
      <c r="K206">
        <v>0</v>
      </c>
    </row>
    <row r="207" spans="1:11" ht="15">
      <c r="A207" s="34">
        <v>41110</v>
      </c>
      <c r="B207" s="27">
        <v>3913</v>
      </c>
      <c r="C207" s="27">
        <v>24</v>
      </c>
      <c r="D207" s="28">
        <v>63.1234130859375</v>
      </c>
      <c r="E207" s="28">
        <v>2715.54052734375</v>
      </c>
      <c r="F207" s="29">
        <v>88.080360412597656</v>
      </c>
      <c r="G207" s="30">
        <v>3500</v>
      </c>
      <c r="H207" s="31" t="s">
        <v>13</v>
      </c>
      <c r="I207" s="33"/>
      <c r="J207" s="32">
        <f t="shared" si="3"/>
        <v>1537.328712871275</v>
      </c>
      <c r="K207">
        <v>0</v>
      </c>
    </row>
    <row r="208" spans="1:11" ht="15">
      <c r="A208" s="34">
        <v>41111</v>
      </c>
      <c r="B208" s="27">
        <v>3907</v>
      </c>
      <c r="C208" s="27">
        <v>24</v>
      </c>
      <c r="D208" s="28">
        <v>63.180709838867188</v>
      </c>
      <c r="E208" s="28">
        <v>2716.170166015625</v>
      </c>
      <c r="F208" s="29">
        <v>88.144927978515625</v>
      </c>
      <c r="G208" s="30">
        <v>3500</v>
      </c>
      <c r="H208" s="31" t="s">
        <v>13</v>
      </c>
      <c r="I208" s="33"/>
      <c r="J208" s="32">
        <f t="shared" si="3"/>
        <v>1537.3999999999878</v>
      </c>
      <c r="K208">
        <v>0</v>
      </c>
    </row>
    <row r="209" spans="1:11" ht="15">
      <c r="A209" s="34">
        <v>41112</v>
      </c>
      <c r="B209" s="27">
        <v>3791</v>
      </c>
      <c r="C209" s="27">
        <v>24</v>
      </c>
      <c r="D209" s="28">
        <v>62.358924865722656</v>
      </c>
      <c r="E209" s="28">
        <v>2707.7236328125</v>
      </c>
      <c r="F209" s="29">
        <v>86.180534362792969</v>
      </c>
      <c r="G209" s="30">
        <v>3500</v>
      </c>
      <c r="H209" s="31" t="s">
        <v>13</v>
      </c>
      <c r="I209" s="33"/>
      <c r="J209" s="32">
        <f t="shared" si="3"/>
        <v>1537.4712871287006</v>
      </c>
      <c r="K209">
        <v>0</v>
      </c>
    </row>
    <row r="210" spans="1:11" ht="15">
      <c r="A210" s="34">
        <v>41113</v>
      </c>
      <c r="B210" s="27">
        <v>1942</v>
      </c>
      <c r="C210" s="27">
        <v>24</v>
      </c>
      <c r="D210" s="28">
        <v>47.285812377929688</v>
      </c>
      <c r="E210" s="28">
        <v>2513.75732421875</v>
      </c>
      <c r="F210" s="29">
        <v>57.649063110351562</v>
      </c>
      <c r="G210" s="30">
        <v>3500</v>
      </c>
      <c r="H210" s="31" t="s">
        <v>13</v>
      </c>
      <c r="I210" s="33"/>
      <c r="J210" s="32">
        <f t="shared" si="3"/>
        <v>1537.5425742574134</v>
      </c>
      <c r="K210">
        <v>0</v>
      </c>
    </row>
    <row r="211" spans="1:11" ht="15">
      <c r="A211" s="34">
        <v>41114</v>
      </c>
      <c r="B211" s="27">
        <v>3635</v>
      </c>
      <c r="C211" s="27">
        <v>24</v>
      </c>
      <c r="D211" s="28">
        <v>56.439289093017578</v>
      </c>
      <c r="E211" s="28">
        <v>2628.602783203125</v>
      </c>
      <c r="F211" s="29">
        <v>76.172866821289063</v>
      </c>
      <c r="G211" s="30">
        <v>3500</v>
      </c>
      <c r="H211" s="31" t="s">
        <v>13</v>
      </c>
      <c r="I211" s="33"/>
      <c r="J211" s="32">
        <f t="shared" si="3"/>
        <v>1537.6138613861262</v>
      </c>
      <c r="K211">
        <v>0</v>
      </c>
    </row>
    <row r="212" spans="1:11" ht="15">
      <c r="A212" s="34">
        <v>41115</v>
      </c>
      <c r="B212" s="27">
        <v>3654</v>
      </c>
      <c r="C212" s="27">
        <v>24</v>
      </c>
      <c r="D212" s="28">
        <v>59.410320281982422</v>
      </c>
      <c r="E212" s="28">
        <v>2666.3994140625</v>
      </c>
      <c r="F212" s="29">
        <v>81.851646423339844</v>
      </c>
      <c r="G212" s="30">
        <v>3500</v>
      </c>
      <c r="H212" s="31" t="s">
        <v>13</v>
      </c>
      <c r="I212" s="33"/>
      <c r="J212" s="32">
        <f t="shared" si="3"/>
        <v>1537.6851485148391</v>
      </c>
      <c r="K212">
        <v>0</v>
      </c>
    </row>
    <row r="213" spans="1:11" ht="15">
      <c r="A213" s="34">
        <v>41116</v>
      </c>
      <c r="B213" s="27">
        <v>3666</v>
      </c>
      <c r="C213" s="27">
        <v>24</v>
      </c>
      <c r="D213" s="28">
        <v>60.070632934570312</v>
      </c>
      <c r="E213" s="28">
        <v>2676.025390625</v>
      </c>
      <c r="F213" s="29">
        <v>82.744346618652344</v>
      </c>
      <c r="G213" s="30">
        <v>3500</v>
      </c>
      <c r="H213" s="31" t="s">
        <v>13</v>
      </c>
      <c r="I213" s="33"/>
      <c r="J213" s="32">
        <f t="shared" si="3"/>
        <v>1537.7564356435519</v>
      </c>
      <c r="K213">
        <v>0</v>
      </c>
    </row>
    <row r="214" spans="1:11" ht="15">
      <c r="A214" s="34">
        <v>41117</v>
      </c>
      <c r="B214" s="27">
        <v>3672</v>
      </c>
      <c r="C214" s="27">
        <v>24</v>
      </c>
      <c r="D214" s="28">
        <v>60.44232177734375</v>
      </c>
      <c r="E214" s="28">
        <v>2681.133544921875</v>
      </c>
      <c r="F214" s="29">
        <v>83.19329833984375</v>
      </c>
      <c r="G214" s="30">
        <v>3500</v>
      </c>
      <c r="H214" s="31" t="s">
        <v>13</v>
      </c>
      <c r="I214" s="33"/>
      <c r="J214" s="32">
        <f t="shared" si="3"/>
        <v>1537.8277227722647</v>
      </c>
      <c r="K214">
        <v>0</v>
      </c>
    </row>
    <row r="215" spans="1:11" ht="15">
      <c r="A215" s="34">
        <v>41118</v>
      </c>
      <c r="B215" s="27">
        <v>3670</v>
      </c>
      <c r="C215" s="27">
        <v>24</v>
      </c>
      <c r="D215" s="28">
        <v>60.667072296142578</v>
      </c>
      <c r="E215" s="28">
        <v>2684.412109375</v>
      </c>
      <c r="F215" s="29">
        <v>83.438758850097656</v>
      </c>
      <c r="G215" s="30">
        <v>3500</v>
      </c>
      <c r="H215" s="31" t="s">
        <v>13</v>
      </c>
      <c r="I215" s="33"/>
      <c r="J215" s="32">
        <f t="shared" si="3"/>
        <v>1537.8990099009775</v>
      </c>
      <c r="K215">
        <v>0</v>
      </c>
    </row>
    <row r="216" spans="1:11" ht="15">
      <c r="A216" s="34">
        <v>41119</v>
      </c>
      <c r="B216" s="27">
        <v>3636</v>
      </c>
      <c r="C216" s="27">
        <v>24</v>
      </c>
      <c r="D216" s="28">
        <v>60.514148712158203</v>
      </c>
      <c r="E216" s="28">
        <v>2683.35546875</v>
      </c>
      <c r="F216" s="29">
        <v>82.997344970703125</v>
      </c>
      <c r="G216" s="30">
        <v>3500</v>
      </c>
      <c r="H216" s="31" t="s">
        <v>13</v>
      </c>
      <c r="I216" s="33"/>
      <c r="J216" s="32">
        <f t="shared" si="3"/>
        <v>1537.9702970296903</v>
      </c>
      <c r="K216">
        <v>0</v>
      </c>
    </row>
    <row r="217" spans="1:11" ht="15">
      <c r="A217" s="34">
        <v>41120</v>
      </c>
      <c r="B217" s="27">
        <v>1161</v>
      </c>
      <c r="C217" s="27">
        <v>7.1</v>
      </c>
      <c r="D217" s="28">
        <v>55.504051208496094</v>
      </c>
      <c r="E217" s="28">
        <v>2441.4091796875</v>
      </c>
      <c r="F217" s="29">
        <v>63.227584838867188</v>
      </c>
      <c r="G217" s="30">
        <v>3500</v>
      </c>
      <c r="H217" s="31" t="s">
        <v>13</v>
      </c>
      <c r="I217" s="33"/>
      <c r="J217" s="32">
        <f t="shared" si="3"/>
        <v>1538.0415841584031</v>
      </c>
      <c r="K217">
        <v>0</v>
      </c>
    </row>
    <row r="218" spans="1:11" ht="15">
      <c r="A218" s="34">
        <v>41121</v>
      </c>
      <c r="B218" s="27">
        <v>1922</v>
      </c>
      <c r="C218" s="27">
        <v>14.1</v>
      </c>
      <c r="D218" s="28">
        <v>64.077064514160156</v>
      </c>
      <c r="E218" s="28">
        <v>2368.339599609375</v>
      </c>
      <c r="F218" s="29">
        <v>75.957389831542969</v>
      </c>
      <c r="G218" s="30">
        <v>3500</v>
      </c>
      <c r="H218" s="31" t="s">
        <v>13</v>
      </c>
      <c r="I218" s="33"/>
      <c r="J218" s="32">
        <f t="shared" si="3"/>
        <v>1538.1128712871159</v>
      </c>
      <c r="K218">
        <v>0</v>
      </c>
    </row>
    <row r="219" spans="1:11" ht="15">
      <c r="A219" s="34">
        <v>41122</v>
      </c>
      <c r="B219" s="27">
        <v>4089</v>
      </c>
      <c r="C219" s="27">
        <v>24</v>
      </c>
      <c r="D219" s="28">
        <v>58.441574096679688</v>
      </c>
      <c r="E219" s="28">
        <v>2643.420654296875</v>
      </c>
      <c r="F219" s="29">
        <v>88.158683776855469</v>
      </c>
      <c r="G219" s="30">
        <v>3500</v>
      </c>
      <c r="H219" s="31" t="s">
        <v>13</v>
      </c>
      <c r="I219" s="33"/>
      <c r="J219" s="32">
        <f t="shared" si="3"/>
        <v>1538.1841584158287</v>
      </c>
      <c r="K219">
        <v>0</v>
      </c>
    </row>
    <row r="220" spans="1:11" ht="15">
      <c r="A220" s="34">
        <v>41123</v>
      </c>
      <c r="B220" s="27">
        <v>2903</v>
      </c>
      <c r="C220" s="27">
        <v>24</v>
      </c>
      <c r="D220" s="28">
        <v>50.797573089599609</v>
      </c>
      <c r="E220" s="28">
        <v>2555.083251953125</v>
      </c>
      <c r="F220" s="29">
        <v>68.425163269042969</v>
      </c>
      <c r="G220" s="30">
        <v>3500</v>
      </c>
      <c r="H220" s="31" t="s">
        <v>13</v>
      </c>
      <c r="I220" s="33"/>
      <c r="J220" s="32">
        <f t="shared" si="3"/>
        <v>1538.2554455445415</v>
      </c>
      <c r="K220">
        <v>0</v>
      </c>
    </row>
    <row r="221" spans="1:11" ht="15">
      <c r="A221" s="34">
        <v>41124</v>
      </c>
      <c r="B221" s="27">
        <v>3929</v>
      </c>
      <c r="C221" s="27">
        <v>24</v>
      </c>
      <c r="D221" s="28">
        <v>58.819355010986328</v>
      </c>
      <c r="E221" s="28">
        <v>2652.186767578125</v>
      </c>
      <c r="F221" s="29">
        <v>88.040008544921875</v>
      </c>
      <c r="G221" s="30">
        <v>3500</v>
      </c>
      <c r="H221" s="31" t="s">
        <v>13</v>
      </c>
      <c r="I221" s="33"/>
      <c r="J221" s="32">
        <f t="shared" si="3"/>
        <v>1538.3267326732544</v>
      </c>
      <c r="K221">
        <v>0</v>
      </c>
    </row>
    <row r="222" spans="1:11" ht="15">
      <c r="A222" s="34">
        <v>41125</v>
      </c>
      <c r="B222" s="27">
        <v>3904</v>
      </c>
      <c r="C222" s="27">
        <v>24</v>
      </c>
      <c r="D222" s="28">
        <v>59.900188446044922</v>
      </c>
      <c r="E222" s="28">
        <v>2669.02490234375</v>
      </c>
      <c r="F222" s="29">
        <v>89.120063781738281</v>
      </c>
      <c r="G222" s="30">
        <v>3500</v>
      </c>
      <c r="H222" s="31" t="s">
        <v>13</v>
      </c>
      <c r="I222" s="33"/>
      <c r="J222" s="32">
        <f t="shared" si="3"/>
        <v>1538.3980198019672</v>
      </c>
      <c r="K222">
        <v>0</v>
      </c>
    </row>
    <row r="223" spans="1:11" ht="15">
      <c r="A223" s="34">
        <v>41126</v>
      </c>
      <c r="B223" s="27">
        <v>3883</v>
      </c>
      <c r="C223" s="27">
        <v>24</v>
      </c>
      <c r="D223" s="28">
        <v>60.361248016357422</v>
      </c>
      <c r="E223" s="28">
        <v>2675.846923828125</v>
      </c>
      <c r="F223" s="29">
        <v>89.008712768554688</v>
      </c>
      <c r="G223" s="30">
        <v>3500</v>
      </c>
      <c r="H223" s="31" t="s">
        <v>13</v>
      </c>
      <c r="I223" s="33"/>
      <c r="J223" s="32">
        <f t="shared" si="3"/>
        <v>1538.46930693068</v>
      </c>
      <c r="K223">
        <v>0</v>
      </c>
    </row>
    <row r="224" spans="1:11" ht="15">
      <c r="A224" s="34">
        <v>41127</v>
      </c>
      <c r="B224" s="27">
        <v>3838</v>
      </c>
      <c r="C224" s="27">
        <v>24</v>
      </c>
      <c r="D224" s="28">
        <v>60.316287994384766</v>
      </c>
      <c r="E224" s="28">
        <v>2675.414794921875</v>
      </c>
      <c r="F224" s="29">
        <v>88.127418518066406</v>
      </c>
      <c r="G224" s="30">
        <v>3500</v>
      </c>
      <c r="H224" s="31" t="s">
        <v>13</v>
      </c>
      <c r="I224" s="33"/>
      <c r="J224" s="32">
        <f t="shared" si="3"/>
        <v>1538.5405940593928</v>
      </c>
      <c r="K224">
        <v>0</v>
      </c>
    </row>
    <row r="225" spans="1:11" ht="15">
      <c r="A225" s="34">
        <v>41128</v>
      </c>
      <c r="B225" s="27">
        <v>3825</v>
      </c>
      <c r="C225" s="27">
        <v>24</v>
      </c>
      <c r="D225" s="28">
        <v>60.540351867675781</v>
      </c>
      <c r="E225" s="28">
        <v>2678.80908203125</v>
      </c>
      <c r="F225" s="29">
        <v>88.198295593261719</v>
      </c>
      <c r="G225" s="30">
        <v>3500</v>
      </c>
      <c r="H225" s="31" t="s">
        <v>13</v>
      </c>
      <c r="I225" s="33"/>
      <c r="J225" s="32">
        <f t="shared" si="3"/>
        <v>1538.6118811881056</v>
      </c>
      <c r="K225">
        <v>0</v>
      </c>
    </row>
    <row r="226" spans="1:11" ht="15">
      <c r="A226" s="34">
        <v>41129</v>
      </c>
      <c r="B226" s="27">
        <v>3800</v>
      </c>
      <c r="C226" s="27">
        <v>24</v>
      </c>
      <c r="D226" s="28">
        <v>60.625301361083984</v>
      </c>
      <c r="E226" s="28">
        <v>2680.7705078125</v>
      </c>
      <c r="F226" s="29">
        <v>88.011322021484375</v>
      </c>
      <c r="G226" s="30">
        <v>3500</v>
      </c>
      <c r="H226" s="31" t="s">
        <v>13</v>
      </c>
      <c r="I226" s="33"/>
      <c r="J226" s="32">
        <f t="shared" si="3"/>
        <v>1538.6831683168184</v>
      </c>
      <c r="K226">
        <v>0</v>
      </c>
    </row>
    <row r="227" spans="1:11" ht="15">
      <c r="A227" s="34">
        <v>41130</v>
      </c>
      <c r="B227" s="27">
        <v>3754</v>
      </c>
      <c r="C227" s="27">
        <v>24</v>
      </c>
      <c r="D227" s="28">
        <v>60.523746490478516</v>
      </c>
      <c r="E227" s="28">
        <v>2681.013427734375</v>
      </c>
      <c r="F227" s="29">
        <v>87.599540710449219</v>
      </c>
      <c r="G227" s="30">
        <v>3500</v>
      </c>
      <c r="H227" s="31" t="s">
        <v>13</v>
      </c>
      <c r="I227" s="33"/>
      <c r="J227" s="32">
        <f t="shared" si="3"/>
        <v>1538.7544554455312</v>
      </c>
      <c r="K227">
        <v>0</v>
      </c>
    </row>
    <row r="228" spans="1:11" ht="15">
      <c r="A228" s="34">
        <v>41131</v>
      </c>
      <c r="B228" s="27">
        <v>1727</v>
      </c>
      <c r="C228" s="27">
        <v>11.7</v>
      </c>
      <c r="D228" s="28">
        <v>41.330303192138672</v>
      </c>
      <c r="E228" s="28">
        <v>2465.70751953125</v>
      </c>
      <c r="F228" s="29">
        <v>52.768306732177734</v>
      </c>
      <c r="G228" s="30">
        <v>3500</v>
      </c>
      <c r="H228" s="31" t="s">
        <v>13</v>
      </c>
      <c r="I228" s="33"/>
      <c r="J228" s="32">
        <f t="shared" si="3"/>
        <v>1538.825742574244</v>
      </c>
      <c r="K228">
        <v>0</v>
      </c>
    </row>
    <row r="229" spans="1:11" ht="15">
      <c r="A229" s="34">
        <v>41132</v>
      </c>
      <c r="B229" s="27">
        <v>0</v>
      </c>
      <c r="C229" s="27"/>
      <c r="D229" s="28">
        <v>7.7135210037231445</v>
      </c>
      <c r="E229" s="28">
        <v>2159.14453125</v>
      </c>
      <c r="F229" s="29">
        <v>1.5945910215377808</v>
      </c>
      <c r="G229" s="30">
        <v>3500</v>
      </c>
      <c r="H229" s="31" t="s">
        <v>13</v>
      </c>
      <c r="I229" s="33"/>
      <c r="J229" s="32">
        <f t="shared" si="3"/>
        <v>1538.8970297029568</v>
      </c>
      <c r="K229">
        <v>0</v>
      </c>
    </row>
    <row r="230" spans="1:11" ht="15">
      <c r="A230" s="34">
        <v>41133</v>
      </c>
      <c r="B230" s="27">
        <v>0</v>
      </c>
      <c r="C230" s="27"/>
      <c r="D230" s="28">
        <v>0.21123665571212769</v>
      </c>
      <c r="E230" s="28">
        <v>2071.600341796875</v>
      </c>
      <c r="F230" s="29">
        <v>0.85703772306442261</v>
      </c>
      <c r="G230" s="30">
        <v>3500</v>
      </c>
      <c r="H230" s="31" t="s">
        <v>13</v>
      </c>
      <c r="I230" s="33"/>
      <c r="J230" s="32">
        <f t="shared" si="3"/>
        <v>1538.9683168316697</v>
      </c>
      <c r="K230">
        <v>0</v>
      </c>
    </row>
    <row r="231" spans="1:11" ht="15">
      <c r="A231" s="34">
        <v>41134</v>
      </c>
      <c r="B231" s="27">
        <v>0</v>
      </c>
      <c r="C231" s="27"/>
      <c r="D231" s="28"/>
      <c r="E231" s="28">
        <v>2013.2640380859375</v>
      </c>
      <c r="F231" s="29">
        <v>0.17075067758560181</v>
      </c>
      <c r="G231" s="30">
        <v>3500</v>
      </c>
      <c r="H231" s="31" t="s">
        <v>13</v>
      </c>
      <c r="I231" s="33"/>
      <c r="J231" s="32">
        <f t="shared" si="3"/>
        <v>1539.0396039603825</v>
      </c>
      <c r="K231">
        <v>0</v>
      </c>
    </row>
    <row r="232" spans="1:11" ht="15">
      <c r="A232" s="34">
        <v>41135</v>
      </c>
      <c r="B232" s="27">
        <v>0</v>
      </c>
      <c r="C232" s="27"/>
      <c r="D232" s="28">
        <v>0.25416693091392517</v>
      </c>
      <c r="E232" s="28">
        <v>1968.1485595703125</v>
      </c>
      <c r="F232" s="29"/>
      <c r="G232" s="30">
        <v>3500</v>
      </c>
      <c r="H232" s="31" t="s">
        <v>13</v>
      </c>
      <c r="I232" s="33"/>
      <c r="J232" s="32">
        <f t="shared" si="3"/>
        <v>1539.1108910890953</v>
      </c>
      <c r="K232">
        <v>0</v>
      </c>
    </row>
    <row r="233" spans="1:11" ht="15">
      <c r="A233" s="34">
        <v>41136</v>
      </c>
      <c r="B233" s="27">
        <v>0</v>
      </c>
      <c r="C233" s="27"/>
      <c r="D233" s="28"/>
      <c r="E233" s="28">
        <v>1931.39990234375</v>
      </c>
      <c r="F233" s="29"/>
      <c r="G233" s="30">
        <v>3500</v>
      </c>
      <c r="H233" s="31" t="s">
        <v>13</v>
      </c>
      <c r="I233" s="33"/>
      <c r="J233" s="32">
        <f t="shared" si="3"/>
        <v>1539.1821782178081</v>
      </c>
      <c r="K233">
        <v>0</v>
      </c>
    </row>
    <row r="234" spans="1:11" ht="15">
      <c r="A234" s="34">
        <v>41137</v>
      </c>
      <c r="B234" s="27">
        <v>0</v>
      </c>
      <c r="C234" s="27"/>
      <c r="D234" s="28"/>
      <c r="E234" s="28">
        <v>1899.9403076171875</v>
      </c>
      <c r="F234" s="29"/>
      <c r="G234" s="30">
        <v>3500</v>
      </c>
      <c r="H234" s="31" t="s">
        <v>13</v>
      </c>
      <c r="I234" s="33"/>
      <c r="J234" s="32">
        <f t="shared" si="3"/>
        <v>1539.2534653465209</v>
      </c>
      <c r="K234">
        <v>0</v>
      </c>
    </row>
    <row r="235" spans="1:11" ht="15">
      <c r="A235" s="34">
        <v>41138</v>
      </c>
      <c r="B235" s="27">
        <v>0</v>
      </c>
      <c r="C235" s="27"/>
      <c r="D235" s="28">
        <v>20.965709686279297</v>
      </c>
      <c r="E235" s="28">
        <v>1880.0802001953125</v>
      </c>
      <c r="F235" s="29">
        <v>14.216278076171875</v>
      </c>
      <c r="G235" s="30">
        <v>3500</v>
      </c>
      <c r="H235" s="31" t="s">
        <v>13</v>
      </c>
      <c r="I235" s="33"/>
      <c r="J235" s="32">
        <f t="shared" si="3"/>
        <v>1539.3247524752337</v>
      </c>
      <c r="K235">
        <v>0</v>
      </c>
    </row>
    <row r="236" spans="1:11" ht="15">
      <c r="A236" s="34">
        <v>41139</v>
      </c>
      <c r="B236" s="27">
        <v>0</v>
      </c>
      <c r="C236" s="27"/>
      <c r="D236" s="28">
        <v>85.204429626464844</v>
      </c>
      <c r="E236" s="28">
        <v>1838.34814453125</v>
      </c>
      <c r="F236" s="29">
        <v>86.025199890136719</v>
      </c>
      <c r="G236" s="30">
        <v>3500</v>
      </c>
      <c r="H236" s="31" t="s">
        <v>13</v>
      </c>
      <c r="I236" s="33"/>
      <c r="J236" s="32">
        <f t="shared" si="3"/>
        <v>1539.3960396039465</v>
      </c>
      <c r="K236">
        <v>0</v>
      </c>
    </row>
    <row r="237" spans="1:11" ht="15">
      <c r="A237" s="34">
        <v>41140</v>
      </c>
      <c r="B237" s="27">
        <v>0</v>
      </c>
      <c r="C237" s="27"/>
      <c r="D237" s="28">
        <v>79.718559265136719</v>
      </c>
      <c r="E237" s="28">
        <v>1826.0894775390625</v>
      </c>
      <c r="F237" s="29">
        <v>80.605690002441406</v>
      </c>
      <c r="G237" s="30">
        <v>3500</v>
      </c>
      <c r="H237" s="31" t="s">
        <v>13</v>
      </c>
      <c r="I237" s="33"/>
      <c r="J237" s="32">
        <f t="shared" si="3"/>
        <v>1539.4673267326593</v>
      </c>
      <c r="K237">
        <v>0</v>
      </c>
    </row>
    <row r="238" spans="1:11" ht="15">
      <c r="A238" s="34">
        <v>41141</v>
      </c>
      <c r="B238" s="27">
        <v>0</v>
      </c>
      <c r="C238" s="27"/>
      <c r="D238" s="28">
        <v>84.960517883300781</v>
      </c>
      <c r="E238" s="28">
        <v>1808.4505615234375</v>
      </c>
      <c r="F238" s="29">
        <v>85.811729431152344</v>
      </c>
      <c r="G238" s="30">
        <v>3500</v>
      </c>
      <c r="H238" s="31" t="s">
        <v>13</v>
      </c>
      <c r="I238" s="33"/>
      <c r="J238" s="32">
        <f t="shared" si="3"/>
        <v>1539.5386138613721</v>
      </c>
      <c r="K238">
        <v>0</v>
      </c>
    </row>
    <row r="239" spans="1:11" ht="15">
      <c r="A239" s="34">
        <v>41142</v>
      </c>
      <c r="B239" s="27">
        <v>0</v>
      </c>
      <c r="C239" s="27"/>
      <c r="D239" s="28">
        <v>84.979515075683594</v>
      </c>
      <c r="E239" s="28">
        <v>1789.0380859375</v>
      </c>
      <c r="F239" s="29">
        <v>85.857765197753906</v>
      </c>
      <c r="G239" s="30">
        <v>3500</v>
      </c>
      <c r="H239" s="31" t="s">
        <v>13</v>
      </c>
      <c r="I239" s="33"/>
      <c r="J239" s="32">
        <f t="shared" si="3"/>
        <v>1539.609900990085</v>
      </c>
      <c r="K239">
        <v>0</v>
      </c>
    </row>
    <row r="240" spans="1:11" ht="15">
      <c r="A240" s="34">
        <v>41143</v>
      </c>
      <c r="B240" s="27">
        <v>0</v>
      </c>
      <c r="C240" s="27"/>
      <c r="D240" s="28">
        <v>85.276039123535156</v>
      </c>
      <c r="E240" s="28">
        <v>1772.0782470703125</v>
      </c>
      <c r="F240" s="29">
        <v>86.12249755859375</v>
      </c>
      <c r="G240" s="30">
        <v>3500</v>
      </c>
      <c r="H240" s="31" t="s">
        <v>13</v>
      </c>
      <c r="I240" s="33"/>
      <c r="J240" s="32">
        <f t="shared" si="3"/>
        <v>1539.6811881187978</v>
      </c>
      <c r="K240">
        <v>0</v>
      </c>
    </row>
    <row r="241" spans="1:11" ht="15">
      <c r="A241" s="34">
        <v>41144</v>
      </c>
      <c r="B241" s="27"/>
      <c r="C241" s="27"/>
      <c r="D241" s="28"/>
      <c r="E241" s="28"/>
      <c r="F241" s="29"/>
      <c r="G241" s="30">
        <v>3500</v>
      </c>
      <c r="H241" s="31" t="s">
        <v>13</v>
      </c>
      <c r="I241" s="33"/>
      <c r="J241" s="32">
        <f t="shared" si="3"/>
        <v>1539.7524752475106</v>
      </c>
      <c r="K241">
        <v>0</v>
      </c>
    </row>
    <row r="242" spans="1:11" ht="15">
      <c r="A242" s="34">
        <v>41145</v>
      </c>
      <c r="B242" s="27">
        <v>0</v>
      </c>
      <c r="C242" s="27"/>
      <c r="D242" s="28">
        <v>85.421012878417969</v>
      </c>
      <c r="E242" s="28">
        <v>1742.003662109375</v>
      </c>
      <c r="F242" s="29">
        <v>86.296348571777344</v>
      </c>
      <c r="G242" s="30">
        <v>3500</v>
      </c>
      <c r="H242" s="31" t="s">
        <v>13</v>
      </c>
      <c r="I242" s="33"/>
      <c r="J242" s="32">
        <f t="shared" si="3"/>
        <v>1539.8237623762234</v>
      </c>
      <c r="K242">
        <v>0</v>
      </c>
    </row>
    <row r="243" spans="1:11" ht="15">
      <c r="A243" s="34">
        <v>41146</v>
      </c>
      <c r="B243" s="27">
        <v>0</v>
      </c>
      <c r="C243" s="27"/>
      <c r="D243" s="28">
        <v>78.602012634277344</v>
      </c>
      <c r="E243" s="28">
        <v>1728.629638671875</v>
      </c>
      <c r="F243" s="29">
        <v>79.446426391601562</v>
      </c>
      <c r="G243" s="30">
        <v>3500</v>
      </c>
      <c r="H243" s="31" t="s">
        <v>13</v>
      </c>
      <c r="I243" s="33"/>
      <c r="J243" s="32">
        <f t="shared" si="3"/>
        <v>1539.8950495049362</v>
      </c>
      <c r="K243">
        <v>0</v>
      </c>
    </row>
    <row r="244" spans="1:11" ht="15">
      <c r="A244" s="34">
        <v>41147</v>
      </c>
      <c r="B244" s="27">
        <v>0</v>
      </c>
      <c r="C244" s="27"/>
      <c r="D244" s="28">
        <v>84.672714233398438</v>
      </c>
      <c r="E244" s="28">
        <v>1716.04833984375</v>
      </c>
      <c r="F244" s="29">
        <v>85.532859802246094</v>
      </c>
      <c r="G244" s="30">
        <v>3500</v>
      </c>
      <c r="H244" s="31" t="s">
        <v>13</v>
      </c>
      <c r="I244" s="33"/>
      <c r="J244" s="32">
        <f t="shared" si="3"/>
        <v>1539.966336633649</v>
      </c>
      <c r="K244">
        <v>0</v>
      </c>
    </row>
    <row r="245" spans="1:11" ht="15">
      <c r="A245" s="34">
        <v>41148</v>
      </c>
      <c r="B245" s="27">
        <v>0</v>
      </c>
      <c r="C245" s="27"/>
      <c r="D245" s="28">
        <v>84.203483581542969</v>
      </c>
      <c r="E245" s="28">
        <v>1704.444091796875</v>
      </c>
      <c r="F245" s="29">
        <v>85.044418334960937</v>
      </c>
      <c r="G245" s="30">
        <v>3500</v>
      </c>
      <c r="H245" s="31" t="s">
        <v>13</v>
      </c>
      <c r="I245" s="33"/>
      <c r="J245" s="32">
        <f t="shared" si="3"/>
        <v>1540.0376237623618</v>
      </c>
      <c r="K245">
        <v>0</v>
      </c>
    </row>
    <row r="246" spans="1:11" ht="15">
      <c r="A246" s="34">
        <v>41149</v>
      </c>
      <c r="B246" s="27">
        <v>1482</v>
      </c>
      <c r="C246" s="27">
        <v>5.6</v>
      </c>
      <c r="D246" s="28">
        <v>64.441001892089844</v>
      </c>
      <c r="E246" s="28">
        <v>1865.305419921875</v>
      </c>
      <c r="F246" s="29">
        <v>82.347984313964844</v>
      </c>
      <c r="G246" s="30">
        <v>3500</v>
      </c>
      <c r="H246" s="31" t="s">
        <v>13</v>
      </c>
      <c r="I246" s="33"/>
      <c r="J246" s="32">
        <v>1559</v>
      </c>
      <c r="K246">
        <v>0</v>
      </c>
    </row>
    <row r="247" spans="1:11" ht="15">
      <c r="A247" s="34">
        <v>41150</v>
      </c>
      <c r="B247" s="27">
        <v>4829</v>
      </c>
      <c r="C247" s="27">
        <v>24</v>
      </c>
      <c r="D247" s="28">
        <v>40.609519958496094</v>
      </c>
      <c r="E247" s="28">
        <v>2370.96826171875</v>
      </c>
      <c r="F247" s="29">
        <v>84.288032531738281</v>
      </c>
      <c r="G247" s="30">
        <v>3500</v>
      </c>
      <c r="H247" s="31" t="s">
        <v>13</v>
      </c>
      <c r="I247" s="33"/>
      <c r="J247" s="32">
        <f t="shared" ref="J247:J310" si="4">J246+0.0382775119617225</f>
        <v>1559.0382775119617</v>
      </c>
      <c r="K247">
        <v>0</v>
      </c>
    </row>
    <row r="248" spans="1:11" ht="15">
      <c r="A248" s="34">
        <v>41151</v>
      </c>
      <c r="B248" s="27">
        <v>3838</v>
      </c>
      <c r="C248" s="27">
        <v>24</v>
      </c>
      <c r="D248" s="28">
        <v>40.504722595214844</v>
      </c>
      <c r="E248" s="28">
        <v>2390.9853515625</v>
      </c>
      <c r="F248" s="29">
        <v>84.293739318847656</v>
      </c>
      <c r="G248" s="30">
        <v>3500</v>
      </c>
      <c r="H248" s="31" t="s">
        <v>13</v>
      </c>
      <c r="I248" s="33"/>
      <c r="J248" s="32">
        <f t="shared" si="4"/>
        <v>1559.0765550239234</v>
      </c>
      <c r="K248">
        <v>0</v>
      </c>
    </row>
    <row r="249" spans="1:11" ht="15">
      <c r="A249" s="34">
        <v>41152</v>
      </c>
      <c r="B249" s="27">
        <v>3470</v>
      </c>
      <c r="C249" s="27">
        <v>24</v>
      </c>
      <c r="D249" s="28">
        <v>39.554191589355469</v>
      </c>
      <c r="E249" s="28">
        <v>2385.200927734375</v>
      </c>
      <c r="F249" s="29">
        <v>84.741302490234375</v>
      </c>
      <c r="G249" s="30">
        <v>3500</v>
      </c>
      <c r="H249" s="31" t="s">
        <v>13</v>
      </c>
      <c r="I249" s="33"/>
      <c r="J249" s="32">
        <f t="shared" si="4"/>
        <v>1559.1148325358852</v>
      </c>
      <c r="K249">
        <v>0</v>
      </c>
    </row>
    <row r="250" spans="1:11" ht="15">
      <c r="A250" s="34">
        <v>41153</v>
      </c>
      <c r="B250" s="27">
        <v>3408</v>
      </c>
      <c r="C250" s="27">
        <v>24</v>
      </c>
      <c r="D250" s="28">
        <v>40.683834075927734</v>
      </c>
      <c r="E250" s="28">
        <v>2402.193359375</v>
      </c>
      <c r="F250" s="29">
        <v>84.683799743652344</v>
      </c>
      <c r="G250" s="30">
        <v>3500</v>
      </c>
      <c r="H250" s="31" t="s">
        <v>13</v>
      </c>
      <c r="I250" s="33"/>
      <c r="J250" s="32">
        <f t="shared" si="4"/>
        <v>1559.1531100478469</v>
      </c>
      <c r="K250">
        <v>0</v>
      </c>
    </row>
    <row r="251" spans="1:11" ht="15">
      <c r="A251" s="34">
        <v>41154</v>
      </c>
      <c r="B251" s="27">
        <v>3292</v>
      </c>
      <c r="C251" s="27">
        <v>24</v>
      </c>
      <c r="D251" s="28">
        <v>43.753566741943359</v>
      </c>
      <c r="E251" s="28">
        <v>2406.90771484375</v>
      </c>
      <c r="F251" s="29">
        <v>83.853683471679688</v>
      </c>
      <c r="G251" s="30">
        <v>3500</v>
      </c>
      <c r="H251" s="31" t="s">
        <v>13</v>
      </c>
      <c r="I251" s="33"/>
      <c r="J251" s="32">
        <f t="shared" si="4"/>
        <v>1559.1913875598086</v>
      </c>
      <c r="K251">
        <v>0</v>
      </c>
    </row>
    <row r="252" spans="1:11" ht="15">
      <c r="A252" s="34">
        <v>41155</v>
      </c>
      <c r="B252" s="27">
        <v>3456</v>
      </c>
      <c r="C252" s="27">
        <v>24</v>
      </c>
      <c r="D252" s="28"/>
      <c r="E252" s="28"/>
      <c r="F252" s="29"/>
      <c r="G252" s="30">
        <v>3500</v>
      </c>
      <c r="H252" s="31" t="s">
        <v>13</v>
      </c>
      <c r="I252" s="33"/>
      <c r="J252" s="32">
        <f t="shared" si="4"/>
        <v>1559.2296650717703</v>
      </c>
      <c r="K252">
        <v>0</v>
      </c>
    </row>
    <row r="253" spans="1:11" ht="15">
      <c r="A253" s="34">
        <v>41156</v>
      </c>
      <c r="B253" s="27">
        <v>3422</v>
      </c>
      <c r="C253" s="27">
        <v>24</v>
      </c>
      <c r="D253" s="28">
        <v>44.69342041015625</v>
      </c>
      <c r="E253" s="28">
        <v>2460.0244140625</v>
      </c>
      <c r="F253" s="29">
        <v>85.696868896484375</v>
      </c>
      <c r="G253" s="30">
        <v>3500</v>
      </c>
      <c r="H253" s="31" t="s">
        <v>13</v>
      </c>
      <c r="I253" s="33"/>
      <c r="J253" s="32">
        <f t="shared" si="4"/>
        <v>1559.2679425837321</v>
      </c>
      <c r="K253">
        <v>0</v>
      </c>
    </row>
    <row r="254" spans="1:11" ht="15">
      <c r="A254" s="34">
        <v>41157</v>
      </c>
      <c r="B254" s="27">
        <v>3357</v>
      </c>
      <c r="C254" s="27">
        <v>24</v>
      </c>
      <c r="D254" s="28">
        <v>45.030471801757813</v>
      </c>
      <c r="E254" s="28">
        <v>2466.31298828125</v>
      </c>
      <c r="F254" s="29">
        <v>85.285057067871094</v>
      </c>
      <c r="G254" s="30">
        <v>3500</v>
      </c>
      <c r="H254" s="31" t="s">
        <v>13</v>
      </c>
      <c r="I254" s="33"/>
      <c r="J254" s="32">
        <f t="shared" si="4"/>
        <v>1559.3062200956938</v>
      </c>
      <c r="K254">
        <v>0</v>
      </c>
    </row>
    <row r="255" spans="1:11" s="9" customFormat="1" ht="15">
      <c r="A255" s="34">
        <v>41158</v>
      </c>
      <c r="B255" s="27">
        <v>3326</v>
      </c>
      <c r="C255" s="27">
        <v>24</v>
      </c>
      <c r="D255" s="28">
        <v>45.439800262451172</v>
      </c>
      <c r="E255" s="28">
        <v>2472.751953125</v>
      </c>
      <c r="F255" s="29">
        <v>85.290031433105469</v>
      </c>
      <c r="G255" s="30">
        <v>3500</v>
      </c>
      <c r="H255" s="31" t="s">
        <v>13</v>
      </c>
      <c r="I255" s="33"/>
      <c r="J255" s="32">
        <f t="shared" si="4"/>
        <v>1559.3444976076555</v>
      </c>
      <c r="K255">
        <v>0</v>
      </c>
    </row>
    <row r="256" spans="1:11" s="9" customFormat="1" ht="15">
      <c r="A256" s="34">
        <v>41159</v>
      </c>
      <c r="B256" s="27">
        <v>3295</v>
      </c>
      <c r="C256" s="27">
        <v>24</v>
      </c>
      <c r="D256" s="28">
        <v>45.802722930908203</v>
      </c>
      <c r="E256" s="28">
        <v>2479.12109375</v>
      </c>
      <c r="F256" s="29">
        <v>85.378303527832031</v>
      </c>
      <c r="G256" s="30">
        <v>3500</v>
      </c>
      <c r="H256" s="31" t="s">
        <v>13</v>
      </c>
      <c r="I256" s="33"/>
      <c r="J256" s="32">
        <f t="shared" si="4"/>
        <v>1559.3827751196172</v>
      </c>
      <c r="K256">
        <v>0</v>
      </c>
    </row>
    <row r="257" spans="1:11" s="9" customFormat="1" ht="15">
      <c r="A257" s="34">
        <v>41160</v>
      </c>
      <c r="B257" s="27">
        <v>3273</v>
      </c>
      <c r="C257" s="27">
        <v>24</v>
      </c>
      <c r="D257" s="28">
        <v>46.139358520507813</v>
      </c>
      <c r="E257" s="28">
        <v>2484.642333984375</v>
      </c>
      <c r="F257" s="29">
        <v>85.469131469726563</v>
      </c>
      <c r="G257" s="30">
        <v>3500</v>
      </c>
      <c r="H257" s="31" t="s">
        <v>13</v>
      </c>
      <c r="I257" s="33"/>
      <c r="J257" s="32">
        <f t="shared" si="4"/>
        <v>1559.421052631579</v>
      </c>
      <c r="K257">
        <v>0</v>
      </c>
    </row>
    <row r="258" spans="1:11" s="9" customFormat="1" ht="15">
      <c r="A258" s="34">
        <v>41161</v>
      </c>
      <c r="B258" s="27">
        <v>3260</v>
      </c>
      <c r="C258" s="27">
        <v>24</v>
      </c>
      <c r="D258" s="28">
        <v>46.463401794433594</v>
      </c>
      <c r="E258" s="28">
        <v>2489.74365234375</v>
      </c>
      <c r="F258" s="29">
        <v>85.505867004394531</v>
      </c>
      <c r="G258" s="30">
        <v>3500</v>
      </c>
      <c r="H258" s="31" t="s">
        <v>13</v>
      </c>
      <c r="I258" s="33"/>
      <c r="J258" s="32">
        <f t="shared" si="4"/>
        <v>1559.4593301435407</v>
      </c>
      <c r="K258">
        <v>0</v>
      </c>
    </row>
    <row r="259" spans="1:11" s="9" customFormat="1" ht="15">
      <c r="A259" s="34">
        <v>41162</v>
      </c>
      <c r="B259" s="27">
        <v>3249</v>
      </c>
      <c r="C259" s="27">
        <v>24</v>
      </c>
      <c r="D259" s="28">
        <v>46.742252349853516</v>
      </c>
      <c r="E259" s="28">
        <v>2493.91455078125</v>
      </c>
      <c r="F259" s="29">
        <v>85.557052612304688</v>
      </c>
      <c r="G259" s="30">
        <v>3500</v>
      </c>
      <c r="H259" s="31" t="s">
        <v>13</v>
      </c>
      <c r="I259" s="33"/>
      <c r="J259" s="32">
        <f t="shared" si="4"/>
        <v>1559.4976076555024</v>
      </c>
      <c r="K259">
        <v>0</v>
      </c>
    </row>
    <row r="260" spans="1:11" s="9" customFormat="1" ht="15">
      <c r="A260" s="34">
        <v>41163</v>
      </c>
      <c r="B260" s="27">
        <v>3236</v>
      </c>
      <c r="C260" s="27">
        <v>24</v>
      </c>
      <c r="D260" s="28">
        <v>46.968112945556641</v>
      </c>
      <c r="E260" s="28">
        <v>2497.47412109375</v>
      </c>
      <c r="F260" s="29">
        <v>85.669517517089844</v>
      </c>
      <c r="G260" s="30">
        <v>3500</v>
      </c>
      <c r="H260" s="31" t="s">
        <v>13</v>
      </c>
      <c r="I260" s="33"/>
      <c r="J260" s="32">
        <f t="shared" si="4"/>
        <v>1559.5358851674641</v>
      </c>
      <c r="K260">
        <v>0</v>
      </c>
    </row>
    <row r="261" spans="1:11" s="9" customFormat="1" ht="15">
      <c r="A261" s="34">
        <v>41164</v>
      </c>
      <c r="B261" s="27">
        <v>3217</v>
      </c>
      <c r="C261" s="27">
        <v>24</v>
      </c>
      <c r="D261" s="28">
        <v>47.182785034179688</v>
      </c>
      <c r="E261" s="28">
        <v>2500.9091796875</v>
      </c>
      <c r="F261" s="29">
        <v>85.493766784667969</v>
      </c>
      <c r="G261" s="30">
        <v>3500</v>
      </c>
      <c r="H261" s="31" t="s">
        <v>13</v>
      </c>
      <c r="I261" s="33"/>
      <c r="J261" s="32">
        <f t="shared" si="4"/>
        <v>1559.5741626794259</v>
      </c>
      <c r="K261">
        <v>0</v>
      </c>
    </row>
    <row r="262" spans="1:11" s="9" customFormat="1" ht="15">
      <c r="A262" s="34">
        <v>41165</v>
      </c>
      <c r="B262" s="27">
        <v>699</v>
      </c>
      <c r="C262" s="27">
        <v>24</v>
      </c>
      <c r="D262" s="28">
        <v>29.592264175415039</v>
      </c>
      <c r="E262" s="28">
        <v>2225.35205078125</v>
      </c>
      <c r="F262" s="29">
        <v>35.571651458740234</v>
      </c>
      <c r="G262" s="30">
        <v>3500</v>
      </c>
      <c r="H262" s="31" t="s">
        <v>13</v>
      </c>
      <c r="I262" s="33"/>
      <c r="J262" s="32">
        <f t="shared" si="4"/>
        <v>1559.6124401913876</v>
      </c>
      <c r="K262">
        <v>0</v>
      </c>
    </row>
    <row r="263" spans="1:11" s="9" customFormat="1" ht="15">
      <c r="A263" s="34">
        <v>41166</v>
      </c>
      <c r="B263" s="27">
        <v>2839</v>
      </c>
      <c r="C263" s="27">
        <v>24</v>
      </c>
      <c r="D263" s="28">
        <v>45.537425994873047</v>
      </c>
      <c r="E263" s="28">
        <v>2347.56787109375</v>
      </c>
      <c r="F263" s="29">
        <v>80.990028381347656</v>
      </c>
      <c r="G263" s="30">
        <v>3500</v>
      </c>
      <c r="H263" s="31" t="s">
        <v>13</v>
      </c>
      <c r="I263" s="33"/>
      <c r="J263" s="32">
        <f t="shared" si="4"/>
        <v>1559.6507177033493</v>
      </c>
      <c r="K263">
        <v>0</v>
      </c>
    </row>
    <row r="264" spans="1:11" s="9" customFormat="1" ht="15">
      <c r="A264" s="34">
        <v>41167</v>
      </c>
      <c r="B264" s="27">
        <v>3095</v>
      </c>
      <c r="C264" s="27">
        <v>24</v>
      </c>
      <c r="D264" s="28">
        <v>43.100128173828125</v>
      </c>
      <c r="E264" s="28">
        <v>2443.717041015625</v>
      </c>
      <c r="F264" s="29">
        <v>80.959541320800781</v>
      </c>
      <c r="G264" s="30">
        <v>3500</v>
      </c>
      <c r="H264" s="31" t="s">
        <v>13</v>
      </c>
      <c r="I264" s="33"/>
      <c r="J264" s="32">
        <f t="shared" si="4"/>
        <v>1559.688995215311</v>
      </c>
      <c r="K264">
        <v>0</v>
      </c>
    </row>
    <row r="265" spans="1:11" s="9" customFormat="1" ht="15">
      <c r="A265" s="34">
        <v>41168</v>
      </c>
      <c r="B265" s="27">
        <v>3171</v>
      </c>
      <c r="C265" s="27">
        <v>24</v>
      </c>
      <c r="D265" s="28">
        <v>45.016826629638672</v>
      </c>
      <c r="E265" s="28">
        <v>2469.687744140625</v>
      </c>
      <c r="F265" s="29">
        <v>85.405746459960937</v>
      </c>
      <c r="G265" s="30">
        <v>3500</v>
      </c>
      <c r="H265" s="31" t="s">
        <v>13</v>
      </c>
      <c r="I265" s="33"/>
      <c r="J265" s="32">
        <f t="shared" si="4"/>
        <v>1559.7272727272727</v>
      </c>
      <c r="K265">
        <v>0</v>
      </c>
    </row>
    <row r="266" spans="1:11" ht="15">
      <c r="A266" s="34">
        <v>41169</v>
      </c>
      <c r="B266" s="27">
        <v>3187</v>
      </c>
      <c r="C266" s="27">
        <v>24</v>
      </c>
      <c r="D266" s="28">
        <v>45.93499755859375</v>
      </c>
      <c r="E266" s="28">
        <v>2483.015869140625</v>
      </c>
      <c r="F266" s="29">
        <v>86.892662048339844</v>
      </c>
      <c r="G266" s="30">
        <v>3500</v>
      </c>
      <c r="H266" s="31" t="s">
        <v>13</v>
      </c>
      <c r="I266" s="33"/>
      <c r="J266" s="32">
        <f t="shared" si="4"/>
        <v>1559.7655502392345</v>
      </c>
      <c r="K266">
        <v>0</v>
      </c>
    </row>
    <row r="267" spans="1:11" ht="15">
      <c r="A267" s="34">
        <v>41170</v>
      </c>
      <c r="B267" s="27">
        <v>3155</v>
      </c>
      <c r="C267" s="27">
        <v>24</v>
      </c>
      <c r="D267" s="28">
        <v>46.092552185058594</v>
      </c>
      <c r="E267" s="28">
        <v>2486.37646484375</v>
      </c>
      <c r="F267" s="29">
        <v>86.509552001953125</v>
      </c>
      <c r="G267" s="30">
        <v>3500</v>
      </c>
      <c r="H267" s="31" t="s">
        <v>13</v>
      </c>
      <c r="I267" s="33"/>
      <c r="J267" s="32">
        <f t="shared" si="4"/>
        <v>1559.8038277511962</v>
      </c>
      <c r="K267">
        <v>0</v>
      </c>
    </row>
    <row r="268" spans="1:11" ht="15">
      <c r="A268" s="34">
        <v>41171</v>
      </c>
      <c r="B268" s="27">
        <v>3157</v>
      </c>
      <c r="C268" s="27">
        <v>24</v>
      </c>
      <c r="D268" s="28">
        <v>46.57147216796875</v>
      </c>
      <c r="E268" s="28">
        <v>2493.420654296875</v>
      </c>
      <c r="F268" s="29">
        <v>87.242568969726563</v>
      </c>
      <c r="G268" s="30">
        <v>3500</v>
      </c>
      <c r="H268" s="31" t="s">
        <v>13</v>
      </c>
      <c r="I268" s="33"/>
      <c r="J268" s="32">
        <f t="shared" si="4"/>
        <v>1559.8421052631579</v>
      </c>
      <c r="K268">
        <v>0</v>
      </c>
    </row>
    <row r="269" spans="1:11" ht="15">
      <c r="A269" s="34">
        <v>41172</v>
      </c>
      <c r="B269" s="27">
        <v>3129</v>
      </c>
      <c r="C269" s="27">
        <v>24</v>
      </c>
      <c r="D269" s="28">
        <v>46.665103912353516</v>
      </c>
      <c r="E269" s="28">
        <v>2495.80419921875</v>
      </c>
      <c r="F269" s="29">
        <v>86.943824768066406</v>
      </c>
      <c r="G269" s="30">
        <v>3500</v>
      </c>
      <c r="H269" s="31" t="s">
        <v>13</v>
      </c>
      <c r="I269" s="33"/>
      <c r="J269" s="32">
        <f t="shared" si="4"/>
        <v>1559.8803827751196</v>
      </c>
      <c r="K269">
        <v>0</v>
      </c>
    </row>
    <row r="270" spans="1:11" ht="15">
      <c r="A270" s="34">
        <v>41173</v>
      </c>
      <c r="B270" s="27">
        <v>3099</v>
      </c>
      <c r="C270" s="27">
        <v>24</v>
      </c>
      <c r="D270" s="28">
        <v>46.638862609863281</v>
      </c>
      <c r="E270" s="28">
        <v>2495.954345703125</v>
      </c>
      <c r="F270" s="29">
        <v>86.671859741210937</v>
      </c>
      <c r="G270" s="30">
        <v>3500</v>
      </c>
      <c r="H270" s="31" t="s">
        <v>13</v>
      </c>
      <c r="I270" s="33"/>
      <c r="J270" s="32">
        <f t="shared" si="4"/>
        <v>1559.9186602870814</v>
      </c>
      <c r="K270">
        <v>0</v>
      </c>
    </row>
    <row r="271" spans="1:11" ht="15">
      <c r="A271" s="34">
        <v>41174</v>
      </c>
      <c r="B271" s="27">
        <v>3087</v>
      </c>
      <c r="C271" s="27">
        <v>24</v>
      </c>
      <c r="D271" s="28">
        <v>46.736728668212891</v>
      </c>
      <c r="E271" s="28">
        <v>2497.344482421875</v>
      </c>
      <c r="F271" s="29">
        <v>86.407341003417969</v>
      </c>
      <c r="G271" s="30">
        <v>3500</v>
      </c>
      <c r="H271" s="31" t="s">
        <v>13</v>
      </c>
      <c r="I271" s="33"/>
      <c r="J271" s="32">
        <f t="shared" si="4"/>
        <v>1559.9569377990431</v>
      </c>
      <c r="K271">
        <v>0</v>
      </c>
    </row>
    <row r="272" spans="1:11" ht="15">
      <c r="A272" s="34">
        <v>41175</v>
      </c>
      <c r="B272" s="27">
        <v>3026</v>
      </c>
      <c r="C272" s="27">
        <v>24</v>
      </c>
      <c r="D272" s="28">
        <v>46.410591125488281</v>
      </c>
      <c r="E272" s="28">
        <v>2493.96875</v>
      </c>
      <c r="F272" s="29">
        <v>84.987083435058594</v>
      </c>
      <c r="G272" s="30">
        <v>3500</v>
      </c>
      <c r="H272" s="31" t="s">
        <v>13</v>
      </c>
      <c r="I272" s="33"/>
      <c r="J272" s="32">
        <f t="shared" si="4"/>
        <v>1559.9952153110048</v>
      </c>
      <c r="K272">
        <v>0</v>
      </c>
    </row>
    <row r="273" spans="1:11" ht="15">
      <c r="A273" s="34">
        <v>41176</v>
      </c>
      <c r="B273" s="27">
        <v>3063</v>
      </c>
      <c r="C273" s="27">
        <v>24</v>
      </c>
      <c r="D273" s="28">
        <v>46.787651062011719</v>
      </c>
      <c r="E273" s="28">
        <v>2498.521240234375</v>
      </c>
      <c r="F273" s="29">
        <v>86.207763671875</v>
      </c>
      <c r="G273" s="30">
        <v>3500</v>
      </c>
      <c r="H273" s="31" t="s">
        <v>13</v>
      </c>
      <c r="I273" s="33"/>
      <c r="J273" s="32">
        <f t="shared" si="4"/>
        <v>1560.0334928229665</v>
      </c>
      <c r="K273">
        <v>0</v>
      </c>
    </row>
    <row r="274" spans="1:11" ht="15">
      <c r="A274" s="34">
        <v>41177</v>
      </c>
      <c r="B274" s="27">
        <v>3056</v>
      </c>
      <c r="C274" s="27">
        <v>24</v>
      </c>
      <c r="D274" s="28">
        <v>46.9478759765625</v>
      </c>
      <c r="E274" s="28">
        <v>2500.99072265625</v>
      </c>
      <c r="F274" s="29">
        <v>86.078392028808594</v>
      </c>
      <c r="G274" s="30">
        <v>3500</v>
      </c>
      <c r="H274" s="31" t="s">
        <v>13</v>
      </c>
      <c r="I274" s="33"/>
      <c r="J274" s="32">
        <f t="shared" si="4"/>
        <v>1560.0717703349283</v>
      </c>
      <c r="K274">
        <v>0</v>
      </c>
    </row>
    <row r="275" spans="1:11" ht="15">
      <c r="A275" s="34">
        <v>41178</v>
      </c>
      <c r="B275" s="27">
        <v>2982</v>
      </c>
      <c r="C275" s="27">
        <v>24</v>
      </c>
      <c r="D275" s="28">
        <v>46.312652587890625</v>
      </c>
      <c r="E275" s="28">
        <v>2493.001708984375</v>
      </c>
      <c r="F275" s="29">
        <v>84.188995361328125</v>
      </c>
      <c r="G275" s="30">
        <v>3500</v>
      </c>
      <c r="H275" s="31" t="s">
        <v>13</v>
      </c>
      <c r="I275" s="33"/>
      <c r="J275" s="32">
        <f t="shared" si="4"/>
        <v>1560.11004784689</v>
      </c>
      <c r="K275">
        <v>0</v>
      </c>
    </row>
    <row r="276" spans="1:11" ht="15">
      <c r="A276" s="34">
        <v>41179</v>
      </c>
      <c r="B276" s="27">
        <v>3007</v>
      </c>
      <c r="C276" s="27">
        <v>24</v>
      </c>
      <c r="D276" s="28">
        <v>46.624542236328125</v>
      </c>
      <c r="E276" s="28">
        <v>2497.2421875</v>
      </c>
      <c r="F276" s="29">
        <v>85.663749694824219</v>
      </c>
      <c r="G276" s="30">
        <v>3500</v>
      </c>
      <c r="H276" s="31" t="s">
        <v>13</v>
      </c>
      <c r="I276" s="33"/>
      <c r="J276" s="32">
        <f t="shared" si="4"/>
        <v>1560.1483253588517</v>
      </c>
      <c r="K276">
        <v>0</v>
      </c>
    </row>
    <row r="277" spans="1:11" ht="15">
      <c r="A277" s="34">
        <v>41180</v>
      </c>
      <c r="B277" s="27">
        <v>2776</v>
      </c>
      <c r="C277" s="27">
        <v>24</v>
      </c>
      <c r="D277" s="28">
        <v>44.183734893798828</v>
      </c>
      <c r="E277" s="28">
        <v>2464.56640625</v>
      </c>
      <c r="F277" s="29">
        <v>79.110466003417969</v>
      </c>
      <c r="G277" s="30">
        <v>3500</v>
      </c>
      <c r="H277" s="31" t="s">
        <v>13</v>
      </c>
      <c r="I277" s="33"/>
      <c r="J277" s="32">
        <f t="shared" si="4"/>
        <v>1560.1866028708134</v>
      </c>
      <c r="K277">
        <v>0</v>
      </c>
    </row>
    <row r="278" spans="1:11" ht="15">
      <c r="A278" s="34">
        <v>41181</v>
      </c>
      <c r="B278" s="27">
        <v>2996</v>
      </c>
      <c r="C278" s="27">
        <v>24</v>
      </c>
      <c r="D278" s="28">
        <v>46.230037689208984</v>
      </c>
      <c r="E278" s="28">
        <v>2491.464599609375</v>
      </c>
      <c r="F278" s="29">
        <v>85.645797729492187</v>
      </c>
      <c r="G278" s="30">
        <v>3500</v>
      </c>
      <c r="H278" s="31" t="s">
        <v>13</v>
      </c>
      <c r="I278" s="33"/>
      <c r="J278" s="32">
        <f t="shared" si="4"/>
        <v>1560.2248803827752</v>
      </c>
      <c r="K278">
        <v>0</v>
      </c>
    </row>
    <row r="279" spans="1:11" ht="15">
      <c r="A279" s="34">
        <v>41182</v>
      </c>
      <c r="B279" s="27">
        <v>2980</v>
      </c>
      <c r="C279" s="27">
        <v>24</v>
      </c>
      <c r="D279" s="28">
        <v>46.285915374755859</v>
      </c>
      <c r="E279" s="28">
        <v>2492.74755859375</v>
      </c>
      <c r="F279" s="29">
        <v>85.489601135253906</v>
      </c>
      <c r="G279" s="30">
        <v>3500</v>
      </c>
      <c r="H279" s="31" t="s">
        <v>13</v>
      </c>
      <c r="I279" s="33"/>
      <c r="J279" s="32">
        <f t="shared" si="4"/>
        <v>1560.2631578947369</v>
      </c>
      <c r="K279">
        <v>0</v>
      </c>
    </row>
    <row r="280" spans="1:11" ht="15">
      <c r="A280" s="34">
        <v>41183</v>
      </c>
      <c r="B280" s="27">
        <v>2975</v>
      </c>
      <c r="C280" s="27">
        <v>24</v>
      </c>
      <c r="D280" s="28">
        <v>46.421680450439453</v>
      </c>
      <c r="E280" s="28">
        <v>2494.639892578125</v>
      </c>
      <c r="F280" s="29">
        <v>85.437324523925781</v>
      </c>
      <c r="G280" s="30">
        <v>3500</v>
      </c>
      <c r="H280" s="31" t="s">
        <v>13</v>
      </c>
      <c r="I280" s="33"/>
      <c r="J280" s="32">
        <f t="shared" si="4"/>
        <v>1560.3014354066986</v>
      </c>
      <c r="K280">
        <v>0</v>
      </c>
    </row>
    <row r="281" spans="1:11" ht="15">
      <c r="A281" s="34">
        <v>41184</v>
      </c>
      <c r="B281" s="27">
        <v>2904</v>
      </c>
      <c r="C281" s="27">
        <v>24</v>
      </c>
      <c r="D281" s="28">
        <v>45.851154327392578</v>
      </c>
      <c r="E281" s="28">
        <v>2487.5205078125</v>
      </c>
      <c r="F281" s="29">
        <v>83.671211242675781</v>
      </c>
      <c r="G281" s="30">
        <v>3500</v>
      </c>
      <c r="H281" s="31" t="s">
        <v>13</v>
      </c>
      <c r="I281" s="33"/>
      <c r="J281" s="32">
        <f t="shared" si="4"/>
        <v>1560.3397129186603</v>
      </c>
      <c r="K281">
        <v>0</v>
      </c>
    </row>
    <row r="282" spans="1:11" ht="15">
      <c r="A282" s="34">
        <v>41185</v>
      </c>
      <c r="B282" s="27">
        <v>2951</v>
      </c>
      <c r="C282" s="27">
        <v>24</v>
      </c>
      <c r="D282" s="28">
        <v>46.175655364990234</v>
      </c>
      <c r="E282" s="28">
        <v>2491.18310546875</v>
      </c>
      <c r="F282" s="29">
        <v>85.146415710449219</v>
      </c>
      <c r="G282" s="30">
        <v>3500</v>
      </c>
      <c r="H282" s="31" t="s">
        <v>13</v>
      </c>
      <c r="I282" s="33"/>
      <c r="J282" s="32">
        <f t="shared" si="4"/>
        <v>1560.377990430622</v>
      </c>
      <c r="K282">
        <v>0</v>
      </c>
    </row>
    <row r="283" spans="1:11" ht="15">
      <c r="A283" s="34">
        <v>41186</v>
      </c>
      <c r="B283" s="27">
        <v>2954</v>
      </c>
      <c r="C283" s="27">
        <v>24</v>
      </c>
      <c r="D283" s="28">
        <v>46.329170227050781</v>
      </c>
      <c r="E283" s="28">
        <v>2493.849853515625</v>
      </c>
      <c r="F283" s="29">
        <v>85.465499877929688</v>
      </c>
      <c r="G283" s="30">
        <v>3500</v>
      </c>
      <c r="H283" s="31" t="s">
        <v>13</v>
      </c>
      <c r="I283" s="33"/>
      <c r="J283" s="32">
        <f t="shared" si="4"/>
        <v>1560.4162679425838</v>
      </c>
      <c r="K283">
        <v>0</v>
      </c>
    </row>
    <row r="284" spans="1:11" ht="15">
      <c r="A284" s="34">
        <v>41187</v>
      </c>
      <c r="B284" s="27">
        <v>2944</v>
      </c>
      <c r="C284" s="27">
        <v>24</v>
      </c>
      <c r="D284" s="28">
        <v>46.410919189453125</v>
      </c>
      <c r="E284" s="28">
        <v>2494.980224609375</v>
      </c>
      <c r="F284" s="29">
        <v>85.381683349609375</v>
      </c>
      <c r="G284" s="30">
        <v>3500</v>
      </c>
      <c r="H284" s="31" t="s">
        <v>13</v>
      </c>
      <c r="I284" s="33"/>
      <c r="J284" s="32">
        <f t="shared" si="4"/>
        <v>1560.4545454545455</v>
      </c>
      <c r="K284">
        <v>0</v>
      </c>
    </row>
    <row r="285" spans="1:11" ht="15">
      <c r="A285" s="34">
        <v>41188</v>
      </c>
      <c r="B285" s="27">
        <v>2932</v>
      </c>
      <c r="C285" s="27">
        <v>24</v>
      </c>
      <c r="D285" s="28">
        <v>46.441188812255859</v>
      </c>
      <c r="E285" s="28">
        <v>2495.538818359375</v>
      </c>
      <c r="F285" s="29">
        <v>85.204277038574219</v>
      </c>
      <c r="G285" s="30">
        <v>3500</v>
      </c>
      <c r="H285" s="31" t="s">
        <v>13</v>
      </c>
      <c r="I285" s="33"/>
      <c r="J285" s="32">
        <f t="shared" si="4"/>
        <v>1560.4928229665072</v>
      </c>
      <c r="K285">
        <v>0</v>
      </c>
    </row>
    <row r="286" spans="1:11" ht="15">
      <c r="A286" s="34">
        <v>41189</v>
      </c>
      <c r="B286" s="27">
        <v>2926</v>
      </c>
      <c r="C286" s="27">
        <v>24</v>
      </c>
      <c r="D286" s="28">
        <v>46.365192413330078</v>
      </c>
      <c r="E286" s="28">
        <v>2494.64013671875</v>
      </c>
      <c r="F286" s="29">
        <v>85.268875122070313</v>
      </c>
      <c r="G286" s="30">
        <v>3500</v>
      </c>
      <c r="H286" s="31" t="s">
        <v>13</v>
      </c>
      <c r="I286" s="33"/>
      <c r="J286" s="32">
        <f t="shared" si="4"/>
        <v>1560.5311004784689</v>
      </c>
      <c r="K286">
        <v>0</v>
      </c>
    </row>
    <row r="287" spans="1:11" ht="15">
      <c r="A287" s="34">
        <v>41190</v>
      </c>
      <c r="B287" s="27">
        <v>2935</v>
      </c>
      <c r="C287" s="27">
        <v>24</v>
      </c>
      <c r="D287" s="28">
        <v>46.42706298828125</v>
      </c>
      <c r="E287" s="28">
        <v>2495.007080078125</v>
      </c>
      <c r="F287" s="29">
        <v>85.432891845703125</v>
      </c>
      <c r="G287" s="30">
        <v>3500</v>
      </c>
      <c r="H287" s="31" t="s">
        <v>13</v>
      </c>
      <c r="I287" s="33"/>
      <c r="J287" s="32">
        <f t="shared" si="4"/>
        <v>1560.5693779904307</v>
      </c>
      <c r="K287">
        <v>0</v>
      </c>
    </row>
    <row r="288" spans="1:11" ht="15">
      <c r="A288" s="34">
        <v>41191</v>
      </c>
      <c r="B288" s="27">
        <v>2911</v>
      </c>
      <c r="C288" s="27">
        <v>24</v>
      </c>
      <c r="D288" s="28">
        <v>46.251537322998047</v>
      </c>
      <c r="E288" s="28">
        <v>2493.354736328125</v>
      </c>
      <c r="F288" s="29">
        <v>84.860031127929688</v>
      </c>
      <c r="G288" s="30">
        <v>3500</v>
      </c>
      <c r="H288" s="31" t="s">
        <v>13</v>
      </c>
      <c r="I288" s="33"/>
      <c r="J288" s="32">
        <f t="shared" si="4"/>
        <v>1560.6076555023924</v>
      </c>
      <c r="K288">
        <v>0</v>
      </c>
    </row>
    <row r="289" spans="1:11" ht="15">
      <c r="A289" s="34">
        <v>41192</v>
      </c>
      <c r="B289" s="27">
        <v>2926</v>
      </c>
      <c r="C289" s="27">
        <v>24</v>
      </c>
      <c r="D289" s="28">
        <v>46.381301879882813</v>
      </c>
      <c r="E289" s="28">
        <v>2495.056884765625</v>
      </c>
      <c r="F289" s="29">
        <v>85.273574829101563</v>
      </c>
      <c r="G289" s="30">
        <v>3500</v>
      </c>
      <c r="H289" s="31" t="s">
        <v>13</v>
      </c>
      <c r="I289" s="33"/>
      <c r="J289" s="32">
        <f t="shared" si="4"/>
        <v>1560.6459330143541</v>
      </c>
      <c r="K289">
        <v>0</v>
      </c>
    </row>
    <row r="290" spans="1:11" ht="15">
      <c r="A290" s="34">
        <v>41193</v>
      </c>
      <c r="B290" s="27">
        <v>2934</v>
      </c>
      <c r="C290" s="27">
        <v>24</v>
      </c>
      <c r="D290" s="28">
        <v>46.527175903320313</v>
      </c>
      <c r="E290" s="28">
        <v>2497.109375</v>
      </c>
      <c r="F290" s="29">
        <v>85.470115661621094</v>
      </c>
      <c r="G290" s="30">
        <v>3500</v>
      </c>
      <c r="H290" s="31" t="s">
        <v>13</v>
      </c>
      <c r="I290" s="33"/>
      <c r="J290" s="32">
        <f t="shared" si="4"/>
        <v>1560.6842105263158</v>
      </c>
      <c r="K290">
        <v>0</v>
      </c>
    </row>
    <row r="291" spans="1:11" ht="15">
      <c r="A291" s="34">
        <v>41194</v>
      </c>
      <c r="B291" s="27">
        <v>2910</v>
      </c>
      <c r="C291" s="27">
        <v>24</v>
      </c>
      <c r="D291" s="28">
        <v>46.353996276855469</v>
      </c>
      <c r="E291" s="28">
        <v>2495.074951171875</v>
      </c>
      <c r="F291" s="29">
        <v>84.905540466308594</v>
      </c>
      <c r="G291" s="30">
        <v>3500</v>
      </c>
      <c r="H291" s="31" t="s">
        <v>13</v>
      </c>
      <c r="I291" s="33"/>
      <c r="J291" s="32">
        <f t="shared" si="4"/>
        <v>1560.7224880382776</v>
      </c>
      <c r="K291">
        <v>0</v>
      </c>
    </row>
    <row r="292" spans="1:11" ht="15">
      <c r="A292" s="34">
        <v>41195</v>
      </c>
      <c r="B292" s="27">
        <v>2807</v>
      </c>
      <c r="C292" s="27">
        <v>24</v>
      </c>
      <c r="D292" s="28">
        <v>45.304599761962891</v>
      </c>
      <c r="E292" s="28">
        <v>2480.958740234375</v>
      </c>
      <c r="F292" s="29">
        <v>82.057014465332031</v>
      </c>
      <c r="G292" s="30">
        <v>3500</v>
      </c>
      <c r="H292" s="31" t="s">
        <v>13</v>
      </c>
      <c r="I292" s="33"/>
      <c r="J292" s="32">
        <f t="shared" si="4"/>
        <v>1560.7607655502393</v>
      </c>
      <c r="K292">
        <v>0</v>
      </c>
    </row>
    <row r="293" spans="1:11" ht="15">
      <c r="A293" s="34">
        <v>41196</v>
      </c>
      <c r="B293" s="27">
        <v>3006</v>
      </c>
      <c r="C293" s="27">
        <v>24</v>
      </c>
      <c r="D293" s="28">
        <v>47.103069305419922</v>
      </c>
      <c r="E293" s="28">
        <v>2504.133544921875</v>
      </c>
      <c r="F293" s="29">
        <v>88.040290832519531</v>
      </c>
      <c r="G293" s="30">
        <v>3500</v>
      </c>
      <c r="H293" s="31" t="s">
        <v>13</v>
      </c>
      <c r="I293" s="33"/>
      <c r="J293" s="32">
        <f t="shared" si="4"/>
        <v>1560.799043062201</v>
      </c>
      <c r="K293">
        <v>0</v>
      </c>
    </row>
    <row r="294" spans="1:11" ht="15">
      <c r="A294" s="34">
        <v>41197</v>
      </c>
      <c r="B294" s="27">
        <v>3020</v>
      </c>
      <c r="C294" s="27">
        <v>24</v>
      </c>
      <c r="D294" s="28">
        <v>47.568763732910156</v>
      </c>
      <c r="E294" s="28">
        <v>2510.50537109375</v>
      </c>
      <c r="F294" s="29">
        <v>88.69134521484375</v>
      </c>
      <c r="G294" s="30">
        <v>3500</v>
      </c>
      <c r="H294" s="31" t="s">
        <v>13</v>
      </c>
      <c r="I294" s="33"/>
      <c r="J294" s="32">
        <f t="shared" si="4"/>
        <v>1560.8373205741627</v>
      </c>
      <c r="K294">
        <v>0</v>
      </c>
    </row>
    <row r="295" spans="1:11" ht="15">
      <c r="A295" s="34">
        <v>41198</v>
      </c>
      <c r="B295" s="27">
        <v>3003</v>
      </c>
      <c r="C295" s="27">
        <v>24</v>
      </c>
      <c r="D295" s="28">
        <v>47.602157592773438</v>
      </c>
      <c r="E295" s="28">
        <v>2511.776123046875</v>
      </c>
      <c r="F295" s="29">
        <v>88.785598754882813</v>
      </c>
      <c r="G295" s="30">
        <v>3500</v>
      </c>
      <c r="H295" s="31" t="s">
        <v>13</v>
      </c>
      <c r="I295" s="33"/>
      <c r="J295" s="32">
        <f t="shared" si="4"/>
        <v>1560.8755980861245</v>
      </c>
      <c r="K295">
        <v>0</v>
      </c>
    </row>
    <row r="296" spans="1:11" ht="15">
      <c r="A296" s="34">
        <v>41199</v>
      </c>
      <c r="B296" s="27">
        <v>2979</v>
      </c>
      <c r="C296" s="27">
        <v>24</v>
      </c>
      <c r="D296" s="28">
        <v>47.442268371582031</v>
      </c>
      <c r="E296" s="28">
        <v>2510.30029296875</v>
      </c>
      <c r="F296" s="29">
        <v>88.940193176269531</v>
      </c>
      <c r="G296" s="30">
        <v>3500</v>
      </c>
      <c r="H296" s="31" t="s">
        <v>13</v>
      </c>
      <c r="I296" s="33"/>
      <c r="J296" s="32">
        <f t="shared" si="4"/>
        <v>1560.9138755980862</v>
      </c>
      <c r="K296">
        <v>0</v>
      </c>
    </row>
    <row r="297" spans="1:11" ht="15">
      <c r="A297" s="34">
        <v>41200</v>
      </c>
      <c r="B297" s="27">
        <v>2974</v>
      </c>
      <c r="C297" s="27">
        <v>24</v>
      </c>
      <c r="D297" s="28">
        <v>47.397796630859375</v>
      </c>
      <c r="E297" s="28">
        <v>2510.482421875</v>
      </c>
      <c r="F297" s="29">
        <v>88.973655700683594</v>
      </c>
      <c r="G297" s="30">
        <v>3500</v>
      </c>
      <c r="H297" s="31" t="s">
        <v>13</v>
      </c>
      <c r="I297" s="33"/>
      <c r="J297" s="32">
        <f t="shared" si="4"/>
        <v>1560.9521531100479</v>
      </c>
      <c r="K297">
        <v>0</v>
      </c>
    </row>
    <row r="298" spans="1:11" ht="15">
      <c r="A298" s="34">
        <v>41201</v>
      </c>
      <c r="B298" s="27">
        <v>2973</v>
      </c>
      <c r="C298" s="27">
        <v>24</v>
      </c>
      <c r="D298" s="28">
        <v>47.454788208007812</v>
      </c>
      <c r="E298" s="28">
        <v>2510.9072265625</v>
      </c>
      <c r="F298" s="29">
        <v>89.022148132324219</v>
      </c>
      <c r="G298" s="30">
        <v>3500</v>
      </c>
      <c r="H298" s="31" t="s">
        <v>13</v>
      </c>
      <c r="I298" s="33"/>
      <c r="J298" s="32">
        <f t="shared" si="4"/>
        <v>1560.9904306220096</v>
      </c>
      <c r="K298">
        <v>0</v>
      </c>
    </row>
    <row r="299" spans="1:11" ht="15">
      <c r="A299" s="34">
        <v>41202</v>
      </c>
      <c r="B299" s="27">
        <v>2969</v>
      </c>
      <c r="C299" s="27">
        <v>24</v>
      </c>
      <c r="D299" s="28">
        <v>47.455146789550781</v>
      </c>
      <c r="E299" s="28">
        <v>2511.23291015625</v>
      </c>
      <c r="F299" s="29">
        <v>89.018638610839844</v>
      </c>
      <c r="G299" s="30">
        <v>3500</v>
      </c>
      <c r="H299" s="31" t="s">
        <v>13</v>
      </c>
      <c r="I299" s="33"/>
      <c r="J299" s="32">
        <f t="shared" si="4"/>
        <v>1561.0287081339713</v>
      </c>
      <c r="K299">
        <v>0</v>
      </c>
    </row>
    <row r="300" spans="1:11" ht="15">
      <c r="A300" s="34">
        <v>41203</v>
      </c>
      <c r="B300" s="27">
        <v>2966</v>
      </c>
      <c r="C300" s="27">
        <v>24</v>
      </c>
      <c r="D300" s="28">
        <v>47.442394256591797</v>
      </c>
      <c r="E300" s="28">
        <v>2511.396728515625</v>
      </c>
      <c r="F300" s="29">
        <v>89.0289306640625</v>
      </c>
      <c r="G300" s="30">
        <v>3500</v>
      </c>
      <c r="H300" s="31" t="s">
        <v>13</v>
      </c>
      <c r="I300" s="33"/>
      <c r="J300" s="32">
        <f t="shared" si="4"/>
        <v>1561.0669856459331</v>
      </c>
      <c r="K300">
        <v>0</v>
      </c>
    </row>
    <row r="301" spans="1:11" ht="15">
      <c r="A301" s="34">
        <v>41204</v>
      </c>
      <c r="B301" s="27">
        <v>2963</v>
      </c>
      <c r="C301" s="27">
        <v>24</v>
      </c>
      <c r="D301" s="28">
        <v>47.475421905517578</v>
      </c>
      <c r="E301" s="28">
        <v>2511.241455078125</v>
      </c>
      <c r="F301" s="29">
        <v>89.016387939453125</v>
      </c>
      <c r="G301" s="30">
        <v>3500</v>
      </c>
      <c r="H301" s="31" t="s">
        <v>13</v>
      </c>
      <c r="I301" s="33"/>
      <c r="J301" s="32">
        <f t="shared" si="4"/>
        <v>1561.1052631578948</v>
      </c>
      <c r="K301">
        <v>0</v>
      </c>
    </row>
    <row r="302" spans="1:11" ht="15">
      <c r="A302" s="34">
        <v>41205</v>
      </c>
      <c r="B302" s="27">
        <v>2957</v>
      </c>
      <c r="C302" s="27">
        <v>24</v>
      </c>
      <c r="D302" s="28">
        <v>47.426116943359375</v>
      </c>
      <c r="E302" s="28">
        <v>2511.10888671875</v>
      </c>
      <c r="F302" s="29">
        <v>89.029510498046875</v>
      </c>
      <c r="G302" s="30">
        <v>3500</v>
      </c>
      <c r="H302" s="31" t="s">
        <v>13</v>
      </c>
      <c r="I302" s="33"/>
      <c r="J302" s="32">
        <f t="shared" si="4"/>
        <v>1561.1435406698565</v>
      </c>
      <c r="K302">
        <v>0</v>
      </c>
    </row>
    <row r="303" spans="1:11" ht="15">
      <c r="A303" s="34">
        <v>41206</v>
      </c>
      <c r="B303" s="27">
        <v>2956</v>
      </c>
      <c r="C303" s="27">
        <v>24</v>
      </c>
      <c r="D303" s="28">
        <v>47.470722198486328</v>
      </c>
      <c r="E303" s="28">
        <v>2511.400390625</v>
      </c>
      <c r="F303" s="29">
        <v>89.087821960449219</v>
      </c>
      <c r="G303" s="30">
        <v>3500</v>
      </c>
      <c r="H303" s="31" t="s">
        <v>13</v>
      </c>
      <c r="I303" s="33"/>
      <c r="J303" s="32">
        <f t="shared" si="4"/>
        <v>1561.1818181818182</v>
      </c>
      <c r="K303">
        <v>0</v>
      </c>
    </row>
    <row r="304" spans="1:11" ht="15">
      <c r="A304" s="34">
        <v>41207</v>
      </c>
      <c r="B304" s="27">
        <v>2948</v>
      </c>
      <c r="C304" s="27">
        <v>24</v>
      </c>
      <c r="D304" s="28">
        <v>47.525180816650391</v>
      </c>
      <c r="E304" s="28">
        <v>2512.12353515625</v>
      </c>
      <c r="F304" s="29">
        <v>89.100494384765625</v>
      </c>
      <c r="G304" s="30">
        <v>3500</v>
      </c>
      <c r="H304" s="31" t="s">
        <v>13</v>
      </c>
      <c r="I304" s="33"/>
      <c r="J304" s="32">
        <f t="shared" si="4"/>
        <v>1561.22009569378</v>
      </c>
      <c r="K304">
        <v>0</v>
      </c>
    </row>
    <row r="305" spans="1:11" ht="15">
      <c r="A305" s="34">
        <v>41208</v>
      </c>
      <c r="B305" s="27">
        <v>2940</v>
      </c>
      <c r="C305" s="27">
        <v>24</v>
      </c>
      <c r="D305" s="28">
        <v>47.472976684570313</v>
      </c>
      <c r="E305" s="28">
        <v>2511.59326171875</v>
      </c>
      <c r="F305" s="29">
        <v>89.0369873046875</v>
      </c>
      <c r="G305" s="30">
        <v>3500</v>
      </c>
      <c r="H305" s="31" t="s">
        <v>13</v>
      </c>
      <c r="I305" s="33"/>
      <c r="J305" s="32">
        <f t="shared" si="4"/>
        <v>1561.2583732057417</v>
      </c>
      <c r="K305">
        <v>0</v>
      </c>
    </row>
    <row r="306" spans="1:11" ht="15">
      <c r="A306" s="34">
        <v>41209</v>
      </c>
      <c r="B306" s="27">
        <v>2934</v>
      </c>
      <c r="C306" s="27">
        <v>24</v>
      </c>
      <c r="D306" s="28">
        <v>47.360019683837891</v>
      </c>
      <c r="E306" s="28">
        <v>2510.037109375</v>
      </c>
      <c r="F306" s="29">
        <v>89.112052917480469</v>
      </c>
      <c r="G306" s="30">
        <v>3500</v>
      </c>
      <c r="H306" s="31" t="s">
        <v>13</v>
      </c>
      <c r="I306" s="33"/>
      <c r="J306" s="32">
        <f t="shared" si="4"/>
        <v>1561.2966507177034</v>
      </c>
      <c r="K306">
        <v>0</v>
      </c>
    </row>
    <row r="307" spans="1:11" ht="15">
      <c r="A307" s="34">
        <v>41210</v>
      </c>
      <c r="B307" s="27">
        <v>2939</v>
      </c>
      <c r="C307" s="27">
        <v>24</v>
      </c>
      <c r="D307" s="28">
        <v>47.40924072265625</v>
      </c>
      <c r="E307" s="28">
        <v>2510.4990234375</v>
      </c>
      <c r="F307" s="29">
        <v>89.192733764648438</v>
      </c>
      <c r="G307" s="30">
        <v>3500</v>
      </c>
      <c r="H307" s="31" t="s">
        <v>13</v>
      </c>
      <c r="I307" s="33"/>
      <c r="J307" s="32">
        <f t="shared" si="4"/>
        <v>1561.3349282296651</v>
      </c>
      <c r="K307">
        <v>0</v>
      </c>
    </row>
    <row r="308" spans="1:11" ht="15">
      <c r="A308" s="34">
        <v>41211</v>
      </c>
      <c r="B308" s="27">
        <v>2949</v>
      </c>
      <c r="C308" s="27">
        <v>24</v>
      </c>
      <c r="D308" s="28">
        <v>47.488742828369141</v>
      </c>
      <c r="E308" s="28">
        <v>2511.372314453125</v>
      </c>
      <c r="F308" s="29">
        <v>89.15374755859375</v>
      </c>
      <c r="G308" s="30">
        <v>3500</v>
      </c>
      <c r="H308" s="31" t="s">
        <v>13</v>
      </c>
      <c r="I308" s="33"/>
      <c r="J308" s="32">
        <f t="shared" si="4"/>
        <v>1561.3732057416269</v>
      </c>
      <c r="K308">
        <v>0</v>
      </c>
    </row>
    <row r="309" spans="1:11" ht="15">
      <c r="A309" s="34">
        <v>41212</v>
      </c>
      <c r="B309" s="27">
        <v>2950</v>
      </c>
      <c r="C309" s="27">
        <v>24</v>
      </c>
      <c r="D309" s="28">
        <v>47.590976715087891</v>
      </c>
      <c r="E309" s="28">
        <v>2512.517822265625</v>
      </c>
      <c r="F309" s="29">
        <v>89.186653137207031</v>
      </c>
      <c r="G309" s="30">
        <v>3500</v>
      </c>
      <c r="H309" s="31" t="s">
        <v>13</v>
      </c>
      <c r="I309" s="33"/>
      <c r="J309" s="32">
        <f t="shared" si="4"/>
        <v>1561.4114832535886</v>
      </c>
      <c r="K309">
        <v>0</v>
      </c>
    </row>
    <row r="310" spans="1:11" ht="15">
      <c r="A310" s="34">
        <v>41213</v>
      </c>
      <c r="B310" s="27">
        <v>2951</v>
      </c>
      <c r="C310" s="27">
        <v>24</v>
      </c>
      <c r="D310" s="28">
        <v>47.639869689941406</v>
      </c>
      <c r="E310" s="28">
        <v>2513.185546875</v>
      </c>
      <c r="F310" s="29">
        <v>89.187225341796875</v>
      </c>
      <c r="G310" s="30">
        <v>3500</v>
      </c>
      <c r="H310" s="31" t="s">
        <v>13</v>
      </c>
      <c r="I310" s="33"/>
      <c r="J310" s="32">
        <f t="shared" si="4"/>
        <v>1561.4497607655503</v>
      </c>
      <c r="K310">
        <v>0</v>
      </c>
    </row>
    <row r="311" spans="1:11" ht="15">
      <c r="A311" s="34">
        <v>41214</v>
      </c>
      <c r="B311" s="27">
        <v>2946</v>
      </c>
      <c r="C311" s="27">
        <v>24</v>
      </c>
      <c r="D311" s="28">
        <v>47.526214599609375</v>
      </c>
      <c r="E311" s="28">
        <v>2512.2744140625</v>
      </c>
      <c r="F311" s="29">
        <v>89.150802612304688</v>
      </c>
      <c r="G311" s="30">
        <v>3500</v>
      </c>
      <c r="H311" s="31" t="s">
        <v>13</v>
      </c>
      <c r="I311" s="33"/>
      <c r="J311" s="32">
        <f t="shared" ref="J311:J374" si="5">J310+0.0382775119617225</f>
        <v>1561.488038277512</v>
      </c>
      <c r="K311">
        <v>0</v>
      </c>
    </row>
    <row r="312" spans="1:11" ht="15">
      <c r="A312" s="34">
        <v>41215</v>
      </c>
      <c r="B312" s="27">
        <v>2941</v>
      </c>
      <c r="C312" s="27">
        <v>24</v>
      </c>
      <c r="D312" s="28">
        <v>47.516498565673828</v>
      </c>
      <c r="E312" s="28">
        <v>2512.58251953125</v>
      </c>
      <c r="F312" s="29">
        <v>89.238807678222656</v>
      </c>
      <c r="G312" s="30">
        <v>3500</v>
      </c>
      <c r="H312" s="31" t="s">
        <v>13</v>
      </c>
      <c r="I312" s="33"/>
      <c r="J312" s="32">
        <f t="shared" si="5"/>
        <v>1561.5263157894738</v>
      </c>
      <c r="K312">
        <v>0</v>
      </c>
    </row>
    <row r="313" spans="1:11" ht="15">
      <c r="A313" s="34">
        <v>41216</v>
      </c>
      <c r="B313" s="27">
        <v>2940</v>
      </c>
      <c r="C313" s="27">
        <v>24</v>
      </c>
      <c r="D313" s="28">
        <v>47.552249908447266</v>
      </c>
      <c r="E313" s="28">
        <v>2512.822998046875</v>
      </c>
      <c r="F313" s="29">
        <v>89.237358093261719</v>
      </c>
      <c r="G313" s="30">
        <v>3500</v>
      </c>
      <c r="H313" s="31" t="s">
        <v>13</v>
      </c>
      <c r="I313" s="33"/>
      <c r="J313" s="32">
        <f t="shared" si="5"/>
        <v>1561.5645933014355</v>
      </c>
      <c r="K313">
        <v>0</v>
      </c>
    </row>
    <row r="314" spans="1:11" ht="15">
      <c r="A314" s="34">
        <v>41217</v>
      </c>
      <c r="B314" s="27">
        <v>2944</v>
      </c>
      <c r="C314" s="27">
        <v>24</v>
      </c>
      <c r="D314" s="28">
        <v>47.555202484130859</v>
      </c>
      <c r="E314" s="28">
        <v>2513.2080078125</v>
      </c>
      <c r="F314" s="29">
        <v>89.285789489746094</v>
      </c>
      <c r="G314" s="30">
        <v>3500</v>
      </c>
      <c r="H314" s="31" t="s">
        <v>13</v>
      </c>
      <c r="I314" s="33"/>
      <c r="J314" s="32">
        <f t="shared" si="5"/>
        <v>1561.6028708133972</v>
      </c>
      <c r="K314">
        <v>0</v>
      </c>
    </row>
    <row r="315" spans="1:11" ht="15">
      <c r="A315" s="34">
        <v>41218</v>
      </c>
      <c r="B315" s="27">
        <v>2941</v>
      </c>
      <c r="C315" s="27">
        <v>24</v>
      </c>
      <c r="D315" s="28">
        <v>47.555938720703125</v>
      </c>
      <c r="E315" s="28">
        <v>2513.014892578125</v>
      </c>
      <c r="F315" s="29">
        <v>89.320755004882813</v>
      </c>
      <c r="G315" s="30">
        <v>3500</v>
      </c>
      <c r="H315" s="31" t="s">
        <v>13</v>
      </c>
      <c r="I315" s="33"/>
      <c r="J315" s="32">
        <f t="shared" si="5"/>
        <v>1561.6411483253589</v>
      </c>
      <c r="K315">
        <v>0</v>
      </c>
    </row>
    <row r="316" spans="1:11" ht="15">
      <c r="A316" s="34">
        <v>41219</v>
      </c>
      <c r="B316" s="27">
        <v>2937</v>
      </c>
      <c r="C316" s="27">
        <v>24</v>
      </c>
      <c r="D316" s="28">
        <v>47.541984558105469</v>
      </c>
      <c r="E316" s="28">
        <v>2512.542724609375</v>
      </c>
      <c r="F316" s="29">
        <v>89.345260620117188</v>
      </c>
      <c r="G316" s="30">
        <v>3500</v>
      </c>
      <c r="H316" s="31" t="s">
        <v>13</v>
      </c>
      <c r="I316" s="33"/>
      <c r="J316" s="32">
        <f t="shared" si="5"/>
        <v>1561.6794258373207</v>
      </c>
      <c r="K316">
        <v>0</v>
      </c>
    </row>
    <row r="317" spans="1:11" ht="15">
      <c r="A317" s="34">
        <v>41220</v>
      </c>
      <c r="B317" s="27">
        <v>2939</v>
      </c>
      <c r="C317" s="27">
        <v>24</v>
      </c>
      <c r="D317" s="28">
        <v>47.58612060546875</v>
      </c>
      <c r="E317" s="28">
        <v>2512.922607421875</v>
      </c>
      <c r="F317" s="29">
        <v>89.361846923828125</v>
      </c>
      <c r="G317" s="30">
        <v>3500</v>
      </c>
      <c r="H317" s="31" t="s">
        <v>13</v>
      </c>
      <c r="I317" s="33"/>
      <c r="J317" s="32">
        <f t="shared" si="5"/>
        <v>1561.7177033492824</v>
      </c>
      <c r="K317">
        <v>0</v>
      </c>
    </row>
    <row r="318" spans="1:11" ht="15">
      <c r="A318" s="34">
        <v>41221</v>
      </c>
      <c r="B318" s="27">
        <v>2939</v>
      </c>
      <c r="C318" s="27">
        <v>24</v>
      </c>
      <c r="D318" s="28">
        <v>47.615058898925781</v>
      </c>
      <c r="E318" s="28">
        <v>2513.5126953125</v>
      </c>
      <c r="F318" s="29">
        <v>89.358413696289063</v>
      </c>
      <c r="G318" s="30">
        <v>3500</v>
      </c>
      <c r="H318" s="31" t="s">
        <v>13</v>
      </c>
      <c r="I318" s="33"/>
      <c r="J318" s="32">
        <f t="shared" si="5"/>
        <v>1561.7559808612441</v>
      </c>
      <c r="K318">
        <v>0</v>
      </c>
    </row>
    <row r="319" spans="1:11" ht="15">
      <c r="A319" s="34">
        <v>41222</v>
      </c>
      <c r="B319" s="27">
        <v>2939</v>
      </c>
      <c r="C319" s="27">
        <v>24</v>
      </c>
      <c r="D319" s="28">
        <v>47.733547210693359</v>
      </c>
      <c r="E319" s="28">
        <v>2515.11181640625</v>
      </c>
      <c r="F319" s="29">
        <v>89.385856628417969</v>
      </c>
      <c r="G319" s="30">
        <v>3500</v>
      </c>
      <c r="H319" s="31" t="s">
        <v>13</v>
      </c>
      <c r="I319" s="33"/>
      <c r="J319" s="32">
        <f t="shared" si="5"/>
        <v>1561.7942583732058</v>
      </c>
      <c r="K319">
        <v>0</v>
      </c>
    </row>
    <row r="320" spans="1:11" ht="15">
      <c r="A320" s="34">
        <v>41223</v>
      </c>
      <c r="B320" s="27">
        <v>2932</v>
      </c>
      <c r="C320" s="27">
        <v>24</v>
      </c>
      <c r="D320" s="28">
        <v>47.731842041015625</v>
      </c>
      <c r="E320" s="28">
        <v>2515.0029296875</v>
      </c>
      <c r="F320" s="29">
        <v>89.414756774902344</v>
      </c>
      <c r="G320" s="30">
        <v>3500</v>
      </c>
      <c r="H320" s="31" t="s">
        <v>13</v>
      </c>
      <c r="I320" s="33"/>
      <c r="J320" s="32">
        <f t="shared" si="5"/>
        <v>1561.8325358851675</v>
      </c>
      <c r="K320">
        <v>0</v>
      </c>
    </row>
    <row r="321" spans="1:11" ht="15">
      <c r="A321" s="34">
        <v>41224</v>
      </c>
      <c r="B321" s="27">
        <v>2928</v>
      </c>
      <c r="C321" s="27">
        <v>24</v>
      </c>
      <c r="D321" s="28">
        <v>47.718151092529297</v>
      </c>
      <c r="E321" s="28">
        <v>2514.952880859375</v>
      </c>
      <c r="F321" s="29">
        <v>89.408721923828125</v>
      </c>
      <c r="G321" s="30">
        <v>3500</v>
      </c>
      <c r="H321" s="31" t="s">
        <v>13</v>
      </c>
      <c r="I321" s="33"/>
      <c r="J321" s="32">
        <f t="shared" si="5"/>
        <v>1561.8708133971293</v>
      </c>
      <c r="K321">
        <v>0</v>
      </c>
    </row>
    <row r="322" spans="1:11" ht="15">
      <c r="A322" s="34">
        <v>41225</v>
      </c>
      <c r="B322" s="27">
        <v>2926</v>
      </c>
      <c r="C322" s="27">
        <v>24</v>
      </c>
      <c r="D322" s="28">
        <v>47.705524444580078</v>
      </c>
      <c r="E322" s="28">
        <v>2514.79541015625</v>
      </c>
      <c r="F322" s="29">
        <v>89.424880981445313</v>
      </c>
      <c r="G322" s="30">
        <v>3500</v>
      </c>
      <c r="H322" s="31" t="s">
        <v>13</v>
      </c>
      <c r="I322" s="33"/>
      <c r="J322" s="32">
        <f t="shared" si="5"/>
        <v>1561.909090909091</v>
      </c>
      <c r="K322">
        <v>0</v>
      </c>
    </row>
    <row r="323" spans="1:11" ht="15">
      <c r="A323" s="34">
        <v>41226</v>
      </c>
      <c r="B323" s="27">
        <v>2912</v>
      </c>
      <c r="C323" s="27">
        <v>24</v>
      </c>
      <c r="D323" s="28">
        <v>47.581718444824219</v>
      </c>
      <c r="E323" s="28">
        <v>2513.515380859375</v>
      </c>
      <c r="F323" s="29">
        <v>89.441703796386719</v>
      </c>
      <c r="G323" s="30">
        <v>3500</v>
      </c>
      <c r="H323" s="31" t="s">
        <v>13</v>
      </c>
      <c r="I323" s="33"/>
      <c r="J323" s="32">
        <f t="shared" si="5"/>
        <v>1561.9473684210527</v>
      </c>
      <c r="K323">
        <v>0</v>
      </c>
    </row>
    <row r="324" spans="1:11" ht="15">
      <c r="A324" s="34">
        <v>41227</v>
      </c>
      <c r="B324" s="27">
        <v>2916</v>
      </c>
      <c r="C324" s="27">
        <v>24</v>
      </c>
      <c r="D324" s="28">
        <v>47.521442413330078</v>
      </c>
      <c r="E324" s="28">
        <v>2513.21240234375</v>
      </c>
      <c r="F324" s="29">
        <v>89.442649841308594</v>
      </c>
      <c r="G324" s="30">
        <v>3500</v>
      </c>
      <c r="H324" s="31" t="s">
        <v>13</v>
      </c>
      <c r="I324" s="33"/>
      <c r="J324" s="32">
        <f t="shared" si="5"/>
        <v>1561.9856459330144</v>
      </c>
      <c r="K324">
        <v>0</v>
      </c>
    </row>
    <row r="325" spans="1:11" ht="15">
      <c r="A325" s="34">
        <v>41228</v>
      </c>
      <c r="B325" s="27">
        <v>1999</v>
      </c>
      <c r="C325" s="27">
        <v>24</v>
      </c>
      <c r="D325" s="28">
        <v>43.184295654296875</v>
      </c>
      <c r="E325" s="28">
        <v>2455.7578125</v>
      </c>
      <c r="F325" s="29">
        <v>74.448005676269531</v>
      </c>
      <c r="G325" s="30">
        <v>3500</v>
      </c>
      <c r="H325" s="31" t="s">
        <v>13</v>
      </c>
      <c r="I325" s="33"/>
      <c r="J325" s="32">
        <f t="shared" si="5"/>
        <v>1562.0239234449762</v>
      </c>
      <c r="K325">
        <v>0</v>
      </c>
    </row>
    <row r="326" spans="1:11" ht="15">
      <c r="A326" s="34">
        <v>41229</v>
      </c>
      <c r="B326" s="27">
        <v>3413</v>
      </c>
      <c r="C326" s="27">
        <v>24</v>
      </c>
      <c r="D326" s="28">
        <v>46.824089050292969</v>
      </c>
      <c r="E326" s="28">
        <v>2501.220458984375</v>
      </c>
      <c r="F326" s="29">
        <v>89.021095275878906</v>
      </c>
      <c r="G326" s="30">
        <v>3500</v>
      </c>
      <c r="H326" s="31" t="s">
        <v>13</v>
      </c>
      <c r="I326" s="33"/>
      <c r="J326" s="32">
        <f t="shared" si="5"/>
        <v>1562.0622009569379</v>
      </c>
      <c r="K326">
        <v>0</v>
      </c>
    </row>
    <row r="327" spans="1:11" ht="15">
      <c r="A327" s="34">
        <v>41230</v>
      </c>
      <c r="B327" s="27">
        <v>2925</v>
      </c>
      <c r="C327" s="27">
        <v>24</v>
      </c>
      <c r="D327" s="28">
        <v>47.177497863769531</v>
      </c>
      <c r="E327" s="28">
        <v>2506.651611328125</v>
      </c>
      <c r="F327" s="29">
        <v>89.503799438476562</v>
      </c>
      <c r="G327" s="30">
        <v>3500</v>
      </c>
      <c r="H327" s="31" t="s">
        <v>13</v>
      </c>
      <c r="I327" s="33"/>
      <c r="J327" s="32">
        <f t="shared" si="5"/>
        <v>1562.1004784688996</v>
      </c>
      <c r="K327">
        <v>0</v>
      </c>
    </row>
    <row r="328" spans="1:11" ht="15">
      <c r="A328" s="34">
        <v>41231</v>
      </c>
      <c r="B328" s="27">
        <v>2917</v>
      </c>
      <c r="C328" s="27">
        <v>24</v>
      </c>
      <c r="D328" s="28">
        <v>47.224086761474609</v>
      </c>
      <c r="E328" s="28">
        <v>2507.781494140625</v>
      </c>
      <c r="F328" s="29">
        <v>89.660926818847656</v>
      </c>
      <c r="G328" s="30">
        <v>3500</v>
      </c>
      <c r="H328" s="31" t="s">
        <v>13</v>
      </c>
      <c r="I328" s="33"/>
      <c r="J328" s="32">
        <f t="shared" si="5"/>
        <v>1562.1387559808613</v>
      </c>
      <c r="K328">
        <v>0</v>
      </c>
    </row>
    <row r="329" spans="1:11" ht="15">
      <c r="A329" s="34">
        <v>41232</v>
      </c>
      <c r="B329" s="27">
        <v>2902</v>
      </c>
      <c r="C329" s="27">
        <v>24</v>
      </c>
      <c r="D329" s="28">
        <v>47.144390106201172</v>
      </c>
      <c r="E329" s="28">
        <v>2507.443603515625</v>
      </c>
      <c r="F329" s="29">
        <v>89.554161071777344</v>
      </c>
      <c r="G329" s="30">
        <v>3500</v>
      </c>
      <c r="H329" s="31" t="s">
        <v>13</v>
      </c>
      <c r="I329" s="33"/>
      <c r="J329" s="32">
        <f t="shared" si="5"/>
        <v>1562.1770334928231</v>
      </c>
      <c r="K329">
        <v>0</v>
      </c>
    </row>
    <row r="330" spans="1:11" ht="15">
      <c r="A330" s="34">
        <v>41233</v>
      </c>
      <c r="B330" s="27">
        <v>2894</v>
      </c>
      <c r="C330" s="27">
        <v>24</v>
      </c>
      <c r="D330" s="28">
        <v>47.063869476318359</v>
      </c>
      <c r="E330" s="28">
        <v>2506.030029296875</v>
      </c>
      <c r="F330" s="29">
        <v>89.091529846191406</v>
      </c>
      <c r="G330" s="30">
        <v>3500</v>
      </c>
      <c r="H330" s="31" t="s">
        <v>13</v>
      </c>
      <c r="I330" s="33"/>
      <c r="J330" s="32">
        <f t="shared" si="5"/>
        <v>1562.2153110047848</v>
      </c>
      <c r="K330">
        <v>0</v>
      </c>
    </row>
    <row r="331" spans="1:11" ht="15">
      <c r="A331" s="34">
        <v>41234</v>
      </c>
      <c r="B331" s="27">
        <v>2899</v>
      </c>
      <c r="C331" s="27">
        <v>24</v>
      </c>
      <c r="D331" s="28">
        <v>47.106540679931641</v>
      </c>
      <c r="E331" s="28">
        <v>2506.19384765625</v>
      </c>
      <c r="F331" s="29">
        <v>89.062660217285156</v>
      </c>
      <c r="G331" s="30">
        <v>3500</v>
      </c>
      <c r="H331" s="31" t="s">
        <v>13</v>
      </c>
      <c r="I331" s="33"/>
      <c r="J331" s="32">
        <f t="shared" si="5"/>
        <v>1562.2535885167465</v>
      </c>
      <c r="K331">
        <v>0</v>
      </c>
    </row>
    <row r="332" spans="1:11" ht="15">
      <c r="A332" s="34">
        <v>41235</v>
      </c>
      <c r="B332" s="27">
        <v>2890</v>
      </c>
      <c r="C332" s="27">
        <v>24</v>
      </c>
      <c r="D332" s="28">
        <v>47.056583404541016</v>
      </c>
      <c r="E332" s="28">
        <v>2505.74853515625</v>
      </c>
      <c r="F332" s="29">
        <v>88.990280151367188</v>
      </c>
      <c r="G332" s="30">
        <v>3500</v>
      </c>
      <c r="H332" s="31" t="s">
        <v>13</v>
      </c>
      <c r="I332" s="33"/>
      <c r="J332" s="32">
        <f t="shared" si="5"/>
        <v>1562.2918660287082</v>
      </c>
      <c r="K332">
        <v>0</v>
      </c>
    </row>
    <row r="333" spans="1:11" ht="15">
      <c r="A333" s="34">
        <v>41236</v>
      </c>
      <c r="B333" s="27">
        <v>2875</v>
      </c>
      <c r="C333" s="27">
        <v>24</v>
      </c>
      <c r="D333" s="28">
        <v>46.928722381591797</v>
      </c>
      <c r="E333" s="28">
        <v>2504.375244140625</v>
      </c>
      <c r="F333" s="29">
        <v>88.76910400390625</v>
      </c>
      <c r="G333" s="30">
        <v>3500</v>
      </c>
      <c r="H333" s="31" t="s">
        <v>13</v>
      </c>
      <c r="I333" s="33"/>
      <c r="J333" s="32">
        <f t="shared" si="5"/>
        <v>1562.33014354067</v>
      </c>
      <c r="K333">
        <v>0</v>
      </c>
    </row>
    <row r="334" spans="1:11" ht="15">
      <c r="A334" s="34">
        <v>41237</v>
      </c>
      <c r="B334" s="27">
        <v>2876</v>
      </c>
      <c r="C334" s="27">
        <v>24</v>
      </c>
      <c r="D334" s="28">
        <v>46.957569122314453</v>
      </c>
      <c r="E334" s="28">
        <v>2504.9091796875</v>
      </c>
      <c r="F334" s="29">
        <v>89.009841918945313</v>
      </c>
      <c r="G334" s="30">
        <v>3500</v>
      </c>
      <c r="H334" s="31" t="s">
        <v>13</v>
      </c>
      <c r="I334" s="33"/>
      <c r="J334" s="32">
        <f t="shared" si="5"/>
        <v>1562.3684210526317</v>
      </c>
      <c r="K334">
        <v>0</v>
      </c>
    </row>
    <row r="335" spans="1:11" ht="15">
      <c r="A335" s="34">
        <v>41238</v>
      </c>
      <c r="B335" s="27">
        <v>3193</v>
      </c>
      <c r="C335" s="27">
        <v>24</v>
      </c>
      <c r="D335" s="28">
        <v>49.289730072021484</v>
      </c>
      <c r="E335" s="28">
        <v>2533.936767578125</v>
      </c>
      <c r="F335" s="29">
        <v>88.373725891113281</v>
      </c>
      <c r="G335" s="30">
        <v>3500</v>
      </c>
      <c r="H335" s="31" t="s">
        <v>13</v>
      </c>
      <c r="I335" s="33"/>
      <c r="J335" s="32">
        <f t="shared" si="5"/>
        <v>1562.4066985645934</v>
      </c>
      <c r="K335">
        <v>0</v>
      </c>
    </row>
    <row r="336" spans="1:11" ht="15">
      <c r="A336" s="34">
        <v>41239</v>
      </c>
      <c r="B336" s="27">
        <v>3342</v>
      </c>
      <c r="C336" s="27">
        <v>24</v>
      </c>
      <c r="D336" s="28">
        <v>51.260078430175781</v>
      </c>
      <c r="E336" s="28">
        <v>2560.60205078125</v>
      </c>
      <c r="F336" s="29">
        <v>87.972373962402344</v>
      </c>
      <c r="G336" s="30">
        <v>3500</v>
      </c>
      <c r="H336" s="31" t="s">
        <v>13</v>
      </c>
      <c r="I336" s="33"/>
      <c r="J336" s="32">
        <f t="shared" si="5"/>
        <v>1562.4449760765551</v>
      </c>
      <c r="K336">
        <v>0</v>
      </c>
    </row>
    <row r="337" spans="1:11" ht="15">
      <c r="A337" s="34">
        <v>41240</v>
      </c>
      <c r="B337" s="27">
        <v>3324</v>
      </c>
      <c r="C337" s="27">
        <v>24</v>
      </c>
      <c r="D337" s="28">
        <v>51.592296600341797</v>
      </c>
      <c r="E337" s="28">
        <v>2564.760498046875</v>
      </c>
      <c r="F337" s="29">
        <v>87.952423095703125</v>
      </c>
      <c r="G337" s="30">
        <v>3500</v>
      </c>
      <c r="H337" s="31" t="s">
        <v>13</v>
      </c>
      <c r="I337" s="33"/>
      <c r="J337" s="32">
        <f t="shared" si="5"/>
        <v>1562.4832535885168</v>
      </c>
      <c r="K337">
        <v>0</v>
      </c>
    </row>
    <row r="338" spans="1:11" ht="15">
      <c r="A338" s="34">
        <v>41241</v>
      </c>
      <c r="B338" s="27">
        <v>3261</v>
      </c>
      <c r="C338" s="27">
        <v>24</v>
      </c>
      <c r="D338" s="28">
        <v>51.307682037353516</v>
      </c>
      <c r="E338" s="28">
        <v>2560.953125</v>
      </c>
      <c r="F338" s="29">
        <v>86.148788452148438</v>
      </c>
      <c r="G338" s="30">
        <v>3500</v>
      </c>
      <c r="H338" s="31" t="s">
        <v>13</v>
      </c>
      <c r="I338" s="33"/>
      <c r="J338" s="32">
        <f t="shared" si="5"/>
        <v>1562.5215311004786</v>
      </c>
      <c r="K338">
        <v>0</v>
      </c>
    </row>
    <row r="339" spans="1:11" ht="15">
      <c r="A339" s="34">
        <v>41242</v>
      </c>
      <c r="B339" s="27">
        <v>3235</v>
      </c>
      <c r="C339" s="27">
        <v>24</v>
      </c>
      <c r="D339" s="28">
        <v>51.2677001953125</v>
      </c>
      <c r="E339" s="28">
        <v>2560.56298828125</v>
      </c>
      <c r="F339" s="29">
        <v>85.6171875</v>
      </c>
      <c r="G339" s="30">
        <v>3500</v>
      </c>
      <c r="H339" s="31" t="s">
        <v>13</v>
      </c>
      <c r="I339" s="33"/>
      <c r="J339" s="32">
        <f t="shared" si="5"/>
        <v>1562.5598086124403</v>
      </c>
      <c r="K339">
        <v>0</v>
      </c>
    </row>
    <row r="340" spans="1:11" ht="15">
      <c r="A340" s="34">
        <v>41243</v>
      </c>
      <c r="B340" s="27">
        <v>3123</v>
      </c>
      <c r="C340" s="27">
        <v>24</v>
      </c>
      <c r="D340" s="28">
        <v>50.289913177490234</v>
      </c>
      <c r="E340" s="28">
        <v>2547.95068359375</v>
      </c>
      <c r="F340" s="29">
        <v>82.046310424804688</v>
      </c>
      <c r="G340" s="30">
        <v>3500</v>
      </c>
      <c r="H340" s="31" t="s">
        <v>13</v>
      </c>
      <c r="I340" s="33"/>
      <c r="J340" s="32">
        <f t="shared" si="5"/>
        <v>1562.598086124402</v>
      </c>
      <c r="K340">
        <v>0</v>
      </c>
    </row>
    <row r="341" spans="1:11" ht="15">
      <c r="A341" s="34">
        <v>41244</v>
      </c>
      <c r="B341" s="27">
        <v>3135</v>
      </c>
      <c r="C341" s="27">
        <v>24</v>
      </c>
      <c r="D341" s="28">
        <v>50.301586151123047</v>
      </c>
      <c r="E341" s="28">
        <v>2548.679443359375</v>
      </c>
      <c r="F341" s="29">
        <v>82.556007385253906</v>
      </c>
      <c r="G341" s="30">
        <v>3500</v>
      </c>
      <c r="H341" s="31" t="s">
        <v>13</v>
      </c>
      <c r="I341" s="33"/>
      <c r="J341" s="32">
        <f t="shared" si="5"/>
        <v>1562.6363636363637</v>
      </c>
      <c r="K341">
        <v>0</v>
      </c>
    </row>
    <row r="342" spans="1:11" ht="15">
      <c r="A342" s="34">
        <v>41245</v>
      </c>
      <c r="B342" s="27">
        <v>3084</v>
      </c>
      <c r="C342" s="27">
        <v>24</v>
      </c>
      <c r="D342" s="28">
        <v>49.830047607421875</v>
      </c>
      <c r="E342" s="28">
        <v>2542.33837890625</v>
      </c>
      <c r="F342" s="29">
        <v>80.616539001464844</v>
      </c>
      <c r="G342" s="30">
        <v>3500</v>
      </c>
      <c r="H342" s="31" t="s">
        <v>13</v>
      </c>
      <c r="I342" s="33"/>
      <c r="J342" s="32">
        <f t="shared" si="5"/>
        <v>1562.6746411483255</v>
      </c>
      <c r="K342">
        <v>0</v>
      </c>
    </row>
    <row r="343" spans="1:11" ht="15">
      <c r="A343" s="34">
        <v>41246</v>
      </c>
      <c r="B343" s="27">
        <v>3033</v>
      </c>
      <c r="C343" s="27">
        <v>24</v>
      </c>
      <c r="D343" s="28">
        <v>48.911697387695313</v>
      </c>
      <c r="E343" s="28">
        <v>2530.060791015625</v>
      </c>
      <c r="F343" s="29">
        <v>78.046340942382812</v>
      </c>
      <c r="G343" s="30">
        <v>3500</v>
      </c>
      <c r="H343" s="31" t="s">
        <v>13</v>
      </c>
      <c r="I343" s="33"/>
      <c r="J343" s="32">
        <f t="shared" si="5"/>
        <v>1562.7129186602872</v>
      </c>
      <c r="K343">
        <v>0</v>
      </c>
    </row>
    <row r="344" spans="1:11" ht="15">
      <c r="A344" s="34">
        <v>41247</v>
      </c>
      <c r="B344" s="27">
        <v>3034</v>
      </c>
      <c r="C344" s="27">
        <v>24</v>
      </c>
      <c r="D344" s="28">
        <v>48.769912719726563</v>
      </c>
      <c r="E344" s="28">
        <v>2527.893310546875</v>
      </c>
      <c r="F344" s="29">
        <v>78.008445739746094</v>
      </c>
      <c r="G344" s="30">
        <v>3500</v>
      </c>
      <c r="H344" s="31" t="s">
        <v>13</v>
      </c>
      <c r="I344" s="33"/>
      <c r="J344" s="32">
        <f t="shared" si="5"/>
        <v>1562.7511961722489</v>
      </c>
      <c r="K344">
        <v>0</v>
      </c>
    </row>
    <row r="345" spans="1:11" ht="15">
      <c r="A345" s="34">
        <v>41248</v>
      </c>
      <c r="B345" s="27">
        <v>2959</v>
      </c>
      <c r="C345" s="27">
        <v>24</v>
      </c>
      <c r="D345" s="28">
        <v>48.003284454345703</v>
      </c>
      <c r="E345" s="28">
        <v>2518.9599609375</v>
      </c>
      <c r="F345" s="29">
        <v>75.87640380859375</v>
      </c>
      <c r="G345" s="30">
        <v>3500</v>
      </c>
      <c r="H345" s="31" t="s">
        <v>13</v>
      </c>
      <c r="I345" s="33"/>
      <c r="J345" s="32">
        <f t="shared" si="5"/>
        <v>1562.7894736842106</v>
      </c>
      <c r="K345">
        <v>0</v>
      </c>
    </row>
    <row r="346" spans="1:11" ht="15">
      <c r="A346" s="34">
        <v>41249</v>
      </c>
      <c r="B346" s="27">
        <v>2782</v>
      </c>
      <c r="C346" s="27">
        <v>24</v>
      </c>
      <c r="D346" s="28">
        <v>46.286945343017578</v>
      </c>
      <c r="E346" s="28">
        <v>2496.6728515625</v>
      </c>
      <c r="F346" s="29">
        <v>71.467239379882813</v>
      </c>
      <c r="G346" s="30">
        <v>3500</v>
      </c>
      <c r="H346" s="31" t="s">
        <v>13</v>
      </c>
      <c r="I346" s="33"/>
      <c r="J346" s="32">
        <f t="shared" si="5"/>
        <v>1562.8277511961724</v>
      </c>
      <c r="K346">
        <v>0</v>
      </c>
    </row>
    <row r="347" spans="1:11" ht="15">
      <c r="A347" s="34">
        <v>41250</v>
      </c>
      <c r="B347" s="27">
        <v>2939</v>
      </c>
      <c r="C347" s="27">
        <v>24</v>
      </c>
      <c r="D347" s="28">
        <v>47.277011871337891</v>
      </c>
      <c r="E347" s="28">
        <v>2508.537353515625</v>
      </c>
      <c r="F347" s="29">
        <v>75.545158386230469</v>
      </c>
      <c r="G347" s="30">
        <v>3500</v>
      </c>
      <c r="H347" s="31" t="s">
        <v>13</v>
      </c>
      <c r="I347" s="33"/>
      <c r="J347" s="32">
        <f t="shared" si="5"/>
        <v>1562.8660287081341</v>
      </c>
      <c r="K347">
        <v>0</v>
      </c>
    </row>
    <row r="348" spans="1:11" ht="15">
      <c r="A348" s="34">
        <v>41251</v>
      </c>
      <c r="B348" s="27">
        <v>2964</v>
      </c>
      <c r="C348" s="27">
        <v>24</v>
      </c>
      <c r="D348" s="28">
        <v>47.626663208007813</v>
      </c>
      <c r="E348" s="28">
        <v>2513.392578125</v>
      </c>
      <c r="F348" s="29">
        <v>76.324119567871094</v>
      </c>
      <c r="G348" s="30">
        <v>3500</v>
      </c>
      <c r="H348" s="31" t="s">
        <v>13</v>
      </c>
      <c r="I348" s="33"/>
      <c r="J348" s="32">
        <f t="shared" si="5"/>
        <v>1562.9043062200958</v>
      </c>
      <c r="K348">
        <v>0</v>
      </c>
    </row>
    <row r="349" spans="1:11" ht="15">
      <c r="A349" s="34">
        <v>41252</v>
      </c>
      <c r="B349" s="27">
        <v>2965</v>
      </c>
      <c r="C349" s="27">
        <v>24</v>
      </c>
      <c r="D349" s="28">
        <v>47.669460296630859</v>
      </c>
      <c r="E349" s="28">
        <v>2514.160888671875</v>
      </c>
      <c r="F349" s="29">
        <v>76.321662902832031</v>
      </c>
      <c r="G349" s="30">
        <v>3500</v>
      </c>
      <c r="H349" s="31" t="s">
        <v>13</v>
      </c>
      <c r="I349" s="33"/>
      <c r="J349" s="32">
        <f t="shared" si="5"/>
        <v>1562.9425837320575</v>
      </c>
      <c r="K349">
        <v>0</v>
      </c>
    </row>
    <row r="350" spans="1:11" ht="15">
      <c r="A350" s="34">
        <v>41253</v>
      </c>
      <c r="B350" s="27">
        <v>3793</v>
      </c>
      <c r="C350" s="27">
        <v>24</v>
      </c>
      <c r="D350" s="28">
        <v>52.316310882568359</v>
      </c>
      <c r="E350" s="28">
        <v>2562.659423828125</v>
      </c>
      <c r="F350" s="29">
        <v>72.929931640625</v>
      </c>
      <c r="G350" s="30">
        <v>3500</v>
      </c>
      <c r="H350" s="31" t="s">
        <v>13</v>
      </c>
      <c r="I350" s="33"/>
      <c r="J350" s="32">
        <f t="shared" si="5"/>
        <v>1562.9808612440193</v>
      </c>
      <c r="K350">
        <v>0</v>
      </c>
    </row>
    <row r="351" spans="1:11" ht="15">
      <c r="A351" s="34">
        <v>41254</v>
      </c>
      <c r="B351" s="27">
        <v>5844</v>
      </c>
      <c r="C351" s="27">
        <v>24</v>
      </c>
      <c r="D351" s="28">
        <v>65.094833374023438</v>
      </c>
      <c r="E351" s="28">
        <v>2700.99072265625</v>
      </c>
      <c r="F351" s="29">
        <v>71.539070129394531</v>
      </c>
      <c r="G351" s="30">
        <v>3500</v>
      </c>
      <c r="H351" s="31" t="s">
        <v>13</v>
      </c>
      <c r="I351" s="33"/>
      <c r="J351" s="32">
        <f t="shared" si="5"/>
        <v>1563.019138755981</v>
      </c>
      <c r="K351">
        <v>0</v>
      </c>
    </row>
    <row r="352" spans="1:11" ht="15">
      <c r="A352" s="34">
        <v>41255</v>
      </c>
      <c r="B352" s="27">
        <v>6200</v>
      </c>
      <c r="C352" s="27">
        <v>24</v>
      </c>
      <c r="D352" s="28">
        <v>64.411857604980469</v>
      </c>
      <c r="E352" s="28">
        <v>2678.768310546875</v>
      </c>
      <c r="F352" s="29">
        <v>71.728340148925781</v>
      </c>
      <c r="G352" s="30">
        <v>3500</v>
      </c>
      <c r="H352" s="31" t="s">
        <v>13</v>
      </c>
      <c r="I352" s="33"/>
      <c r="J352" s="32">
        <f t="shared" si="5"/>
        <v>1563.0574162679427</v>
      </c>
      <c r="K352">
        <v>0</v>
      </c>
    </row>
    <row r="353" spans="1:11" ht="15">
      <c r="A353" s="34">
        <v>41256</v>
      </c>
      <c r="B353" s="27">
        <v>6729</v>
      </c>
      <c r="C353" s="27">
        <v>24</v>
      </c>
      <c r="D353" s="28">
        <v>63.501541137695313</v>
      </c>
      <c r="E353" s="28">
        <v>2653.610107421875</v>
      </c>
      <c r="F353" s="29">
        <v>71.698043823242188</v>
      </c>
      <c r="G353" s="30">
        <v>3500</v>
      </c>
      <c r="H353" s="31" t="s">
        <v>13</v>
      </c>
      <c r="I353" s="33"/>
      <c r="J353" s="32">
        <f t="shared" si="5"/>
        <v>1563.0956937799044</v>
      </c>
      <c r="K353">
        <v>0</v>
      </c>
    </row>
    <row r="354" spans="1:11" ht="15">
      <c r="A354" s="34">
        <v>41257</v>
      </c>
      <c r="B354" s="27">
        <v>6635</v>
      </c>
      <c r="C354" s="27">
        <v>24</v>
      </c>
      <c r="D354" s="28">
        <v>63.152889251708984</v>
      </c>
      <c r="E354" s="28">
        <v>2644.3857421875</v>
      </c>
      <c r="F354" s="29">
        <v>71.874053955078125</v>
      </c>
      <c r="G354" s="30">
        <v>3500</v>
      </c>
      <c r="H354" s="31" t="s">
        <v>13</v>
      </c>
      <c r="I354" s="33"/>
      <c r="J354" s="32">
        <f t="shared" si="5"/>
        <v>1563.1339712918661</v>
      </c>
      <c r="K354">
        <v>0</v>
      </c>
    </row>
    <row r="355" spans="1:11" ht="15">
      <c r="A355" s="34">
        <v>41258</v>
      </c>
      <c r="B355" s="27">
        <v>6690</v>
      </c>
      <c r="C355" s="27">
        <v>24</v>
      </c>
      <c r="D355" s="28">
        <v>63.523597717285156</v>
      </c>
      <c r="E355" s="28">
        <v>2648.581298828125</v>
      </c>
      <c r="F355" s="29">
        <v>72.352531433105469</v>
      </c>
      <c r="G355" s="30">
        <v>3500</v>
      </c>
      <c r="H355" s="31" t="s">
        <v>13</v>
      </c>
      <c r="I355" s="33"/>
      <c r="J355" s="32">
        <f t="shared" si="5"/>
        <v>1563.1722488038279</v>
      </c>
      <c r="K355">
        <v>0</v>
      </c>
    </row>
    <row r="356" spans="1:11" ht="15">
      <c r="A356" s="34">
        <v>41259</v>
      </c>
      <c r="B356" s="27">
        <v>5424</v>
      </c>
      <c r="C356" s="27">
        <v>24</v>
      </c>
      <c r="D356" s="28">
        <v>56.605075836181641</v>
      </c>
      <c r="E356" s="28">
        <v>2580.68603515625</v>
      </c>
      <c r="F356" s="29">
        <v>73.301689147949219</v>
      </c>
      <c r="G356" s="30">
        <v>3500</v>
      </c>
      <c r="H356" s="31" t="s">
        <v>13</v>
      </c>
      <c r="I356" s="33"/>
      <c r="J356" s="32">
        <f t="shared" si="5"/>
        <v>1563.2105263157896</v>
      </c>
      <c r="K356">
        <v>0</v>
      </c>
    </row>
    <row r="357" spans="1:11" ht="15">
      <c r="A357" s="34">
        <v>41260</v>
      </c>
      <c r="B357" s="27">
        <v>3499</v>
      </c>
      <c r="C357" s="27">
        <v>24</v>
      </c>
      <c r="D357" s="28">
        <v>41.906410217285156</v>
      </c>
      <c r="E357" s="28">
        <v>2419.932373046875</v>
      </c>
      <c r="F357" s="29">
        <v>75.443222045898437</v>
      </c>
      <c r="G357" s="30">
        <v>3500</v>
      </c>
      <c r="H357" s="31" t="s">
        <v>13</v>
      </c>
      <c r="I357" s="33"/>
      <c r="J357" s="32">
        <f t="shared" si="5"/>
        <v>1563.2488038277513</v>
      </c>
      <c r="K357">
        <v>0</v>
      </c>
    </row>
    <row r="358" spans="1:11" ht="15">
      <c r="A358" s="34">
        <v>41261</v>
      </c>
      <c r="B358" s="27">
        <v>3529</v>
      </c>
      <c r="C358" s="27">
        <v>24</v>
      </c>
      <c r="D358" s="28">
        <v>39.776386260986328</v>
      </c>
      <c r="E358" s="28">
        <v>2388.781005859375</v>
      </c>
      <c r="F358" s="29">
        <v>74.136276245117187</v>
      </c>
      <c r="G358" s="30">
        <v>3500</v>
      </c>
      <c r="H358" s="31" t="s">
        <v>13</v>
      </c>
      <c r="I358" s="33"/>
      <c r="J358" s="32">
        <f t="shared" si="5"/>
        <v>1563.287081339713</v>
      </c>
      <c r="K358">
        <v>0</v>
      </c>
    </row>
    <row r="359" spans="1:11" ht="15">
      <c r="A359" s="34">
        <v>41262</v>
      </c>
      <c r="B359" s="27">
        <v>3589</v>
      </c>
      <c r="C359" s="27">
        <v>24</v>
      </c>
      <c r="D359" s="28">
        <v>38.986862182617188</v>
      </c>
      <c r="E359" s="28">
        <v>2377.21875</v>
      </c>
      <c r="F359" s="29">
        <v>74.451507568359375</v>
      </c>
      <c r="G359" s="30">
        <v>3500</v>
      </c>
      <c r="H359" s="31" t="s">
        <v>13</v>
      </c>
      <c r="I359" s="33"/>
      <c r="J359" s="32">
        <f t="shared" si="5"/>
        <v>1563.3253588516748</v>
      </c>
      <c r="K359">
        <v>0</v>
      </c>
    </row>
    <row r="360" spans="1:11" ht="15">
      <c r="A360" s="34">
        <v>41263</v>
      </c>
      <c r="B360" s="27">
        <v>3597</v>
      </c>
      <c r="C360" s="27">
        <v>24</v>
      </c>
      <c r="D360" s="28">
        <v>38.698207855224609</v>
      </c>
      <c r="E360" s="28">
        <v>2372.78076171875</v>
      </c>
      <c r="F360" s="29">
        <v>74.789512634277344</v>
      </c>
      <c r="G360" s="30">
        <v>3500</v>
      </c>
      <c r="H360" s="31" t="s">
        <v>13</v>
      </c>
      <c r="I360" s="33"/>
      <c r="J360" s="32">
        <f t="shared" si="5"/>
        <v>1563.3636363636365</v>
      </c>
      <c r="K360">
        <v>0</v>
      </c>
    </row>
    <row r="361" spans="1:11" ht="15">
      <c r="A361" s="34">
        <v>41264</v>
      </c>
      <c r="B361" s="27">
        <v>3606</v>
      </c>
      <c r="C361" s="27">
        <v>24</v>
      </c>
      <c r="D361" s="28">
        <v>38.0526123046875</v>
      </c>
      <c r="E361" s="28">
        <v>2363.60546875</v>
      </c>
      <c r="F361" s="29">
        <v>75.155784606933594</v>
      </c>
      <c r="G361" s="30">
        <v>3500</v>
      </c>
      <c r="H361" s="31" t="s">
        <v>13</v>
      </c>
      <c r="I361" s="33"/>
      <c r="J361" s="32">
        <f t="shared" si="5"/>
        <v>1563.4019138755982</v>
      </c>
      <c r="K361">
        <v>0</v>
      </c>
    </row>
    <row r="362" spans="1:11" ht="15">
      <c r="A362" s="34">
        <v>41265</v>
      </c>
      <c r="B362" s="27">
        <v>3583</v>
      </c>
      <c r="C362" s="27">
        <v>24</v>
      </c>
      <c r="D362" s="28">
        <v>37.847145080566406</v>
      </c>
      <c r="E362" s="28">
        <v>2360.787109375</v>
      </c>
      <c r="F362" s="29">
        <v>75.727264404296875</v>
      </c>
      <c r="G362" s="30">
        <v>3500</v>
      </c>
      <c r="H362" s="31" t="s">
        <v>13</v>
      </c>
      <c r="I362" s="33"/>
      <c r="J362" s="32">
        <f t="shared" si="5"/>
        <v>1563.4401913875599</v>
      </c>
      <c r="K362">
        <v>0</v>
      </c>
    </row>
    <row r="363" spans="1:11" ht="15">
      <c r="A363" s="34">
        <v>41266</v>
      </c>
      <c r="B363" s="27">
        <v>3597</v>
      </c>
      <c r="C363" s="27">
        <v>24</v>
      </c>
      <c r="D363" s="28">
        <v>37.762569427490234</v>
      </c>
      <c r="E363" s="28">
        <v>2358.93212890625</v>
      </c>
      <c r="F363" s="29">
        <v>76.21942138671875</v>
      </c>
      <c r="G363" s="30">
        <v>3500</v>
      </c>
      <c r="H363" s="31" t="s">
        <v>13</v>
      </c>
      <c r="I363" s="33"/>
      <c r="J363" s="32">
        <f t="shared" si="5"/>
        <v>1563.4784688995217</v>
      </c>
      <c r="K363">
        <v>0</v>
      </c>
    </row>
    <row r="364" spans="1:11" ht="15">
      <c r="A364" s="34">
        <v>41267</v>
      </c>
      <c r="B364" s="27">
        <v>3552</v>
      </c>
      <c r="C364" s="27">
        <v>24</v>
      </c>
      <c r="D364" s="28">
        <v>37.207309722900391</v>
      </c>
      <c r="E364" s="28">
        <v>2351.60693359375</v>
      </c>
      <c r="F364" s="29">
        <v>76.172584533691406</v>
      </c>
      <c r="G364" s="30">
        <v>3500</v>
      </c>
      <c r="H364" s="31" t="s">
        <v>13</v>
      </c>
      <c r="I364" s="33"/>
      <c r="J364" s="32">
        <f t="shared" si="5"/>
        <v>1563.5167464114834</v>
      </c>
      <c r="K364">
        <v>0</v>
      </c>
    </row>
    <row r="365" spans="1:11" ht="15">
      <c r="A365" s="34">
        <v>41268</v>
      </c>
      <c r="B365" s="27">
        <v>3579</v>
      </c>
      <c r="C365" s="27">
        <v>24</v>
      </c>
      <c r="D365" s="28">
        <v>37.302001953125</v>
      </c>
      <c r="E365" s="28">
        <v>2352.60205078125</v>
      </c>
      <c r="F365" s="29">
        <v>76.325103759765625</v>
      </c>
      <c r="G365" s="30">
        <v>3500</v>
      </c>
      <c r="H365" s="31" t="s">
        <v>13</v>
      </c>
      <c r="I365" s="33"/>
      <c r="J365" s="32">
        <f t="shared" si="5"/>
        <v>1563.5550239234451</v>
      </c>
      <c r="K365">
        <v>0</v>
      </c>
    </row>
    <row r="366" spans="1:11" ht="15">
      <c r="A366" s="34">
        <v>41269</v>
      </c>
      <c r="B366" s="27">
        <v>3578</v>
      </c>
      <c r="C366" s="27">
        <v>24</v>
      </c>
      <c r="D366" s="28">
        <v>37.246456146240234</v>
      </c>
      <c r="E366" s="28">
        <v>2351.656005859375</v>
      </c>
      <c r="F366" s="29">
        <v>76.460563659667969</v>
      </c>
      <c r="G366" s="30">
        <v>3500</v>
      </c>
      <c r="H366" s="31" t="s">
        <v>13</v>
      </c>
      <c r="I366" s="33"/>
      <c r="J366" s="32">
        <f t="shared" si="5"/>
        <v>1563.5933014354068</v>
      </c>
      <c r="K366">
        <v>0</v>
      </c>
    </row>
    <row r="367" spans="1:11" ht="15">
      <c r="A367" s="34">
        <v>41270</v>
      </c>
      <c r="B367" s="27">
        <v>3473</v>
      </c>
      <c r="C367" s="27">
        <v>24</v>
      </c>
      <c r="D367" s="28">
        <v>37.166507720947266</v>
      </c>
      <c r="E367" s="28">
        <v>2349.397216796875</v>
      </c>
      <c r="F367" s="29">
        <v>76.177139282226562</v>
      </c>
      <c r="G367" s="30">
        <v>3500</v>
      </c>
      <c r="H367" s="31" t="s">
        <v>13</v>
      </c>
      <c r="I367" s="33"/>
      <c r="J367" s="32">
        <f t="shared" si="5"/>
        <v>1563.6315789473686</v>
      </c>
      <c r="K367">
        <v>0</v>
      </c>
    </row>
    <row r="368" spans="1:11" ht="15">
      <c r="A368" s="34">
        <v>41271</v>
      </c>
      <c r="B368" s="27">
        <v>3566</v>
      </c>
      <c r="C368" s="27">
        <v>24</v>
      </c>
      <c r="D368" s="28">
        <v>37.014263153076172</v>
      </c>
      <c r="E368" s="28">
        <v>2348.03564453125</v>
      </c>
      <c r="F368" s="29">
        <v>76.425079345703125</v>
      </c>
      <c r="G368" s="30">
        <v>3500</v>
      </c>
      <c r="H368" s="31" t="s">
        <v>13</v>
      </c>
      <c r="I368" s="33"/>
      <c r="J368" s="32">
        <f t="shared" si="5"/>
        <v>1563.6698564593303</v>
      </c>
      <c r="K368">
        <v>0</v>
      </c>
    </row>
    <row r="369" spans="1:11" ht="15">
      <c r="A369" s="34">
        <v>41272</v>
      </c>
      <c r="B369" s="27">
        <v>3556</v>
      </c>
      <c r="C369" s="27">
        <v>24</v>
      </c>
      <c r="D369" s="28">
        <v>36.93121337890625</v>
      </c>
      <c r="E369" s="28">
        <v>2347.1943359375</v>
      </c>
      <c r="F369" s="29">
        <v>76.535285949707031</v>
      </c>
      <c r="G369" s="30">
        <v>3500</v>
      </c>
      <c r="H369" s="31" t="s">
        <v>13</v>
      </c>
      <c r="I369" s="33"/>
      <c r="J369" s="32">
        <f t="shared" si="5"/>
        <v>1563.708133971292</v>
      </c>
      <c r="K369">
        <v>0</v>
      </c>
    </row>
    <row r="370" spans="1:11" ht="15">
      <c r="A370" s="34">
        <v>41273</v>
      </c>
      <c r="B370" s="27">
        <v>3541</v>
      </c>
      <c r="C370" s="27">
        <v>24</v>
      </c>
      <c r="D370" s="28">
        <v>36.769851684570313</v>
      </c>
      <c r="E370" s="28">
        <v>2345.73974609375</v>
      </c>
      <c r="F370" s="29">
        <v>76.690559387207031</v>
      </c>
      <c r="G370" s="30">
        <v>3500</v>
      </c>
      <c r="H370" s="31" t="s">
        <v>13</v>
      </c>
      <c r="I370" s="33"/>
      <c r="J370" s="32">
        <f t="shared" si="5"/>
        <v>1563.7464114832537</v>
      </c>
      <c r="K370">
        <v>0</v>
      </c>
    </row>
    <row r="371" spans="1:11" ht="15">
      <c r="A371" s="34">
        <v>41274</v>
      </c>
      <c r="B371" s="27">
        <v>3547</v>
      </c>
      <c r="C371" s="27">
        <v>24</v>
      </c>
      <c r="D371" s="28">
        <v>36.740627288818359</v>
      </c>
      <c r="E371" s="28">
        <v>2345.30712890625</v>
      </c>
      <c r="F371" s="29">
        <v>76.712783813476563</v>
      </c>
      <c r="G371" s="30">
        <v>3500</v>
      </c>
      <c r="H371" s="31" t="s">
        <v>13</v>
      </c>
      <c r="I371" s="33"/>
      <c r="J371" s="32">
        <f t="shared" si="5"/>
        <v>1563.7846889952154</v>
      </c>
      <c r="K371">
        <v>0</v>
      </c>
    </row>
    <row r="372" spans="1:11" ht="15">
      <c r="A372" s="34">
        <v>41275</v>
      </c>
      <c r="B372" s="27">
        <v>3571</v>
      </c>
      <c r="C372" s="27">
        <v>24</v>
      </c>
      <c r="D372" s="28">
        <v>36.848606109619141</v>
      </c>
      <c r="E372" s="28">
        <v>2348.040283203125</v>
      </c>
      <c r="F372" s="29">
        <v>77.392631530761719</v>
      </c>
      <c r="G372" s="30">
        <v>3500</v>
      </c>
      <c r="H372" s="31" t="s">
        <v>13</v>
      </c>
      <c r="I372" s="33"/>
      <c r="J372" s="32">
        <f t="shared" si="5"/>
        <v>1563.8229665071772</v>
      </c>
      <c r="K372">
        <v>0</v>
      </c>
    </row>
    <row r="373" spans="1:11" ht="15">
      <c r="A373" s="34">
        <v>41276</v>
      </c>
      <c r="B373" s="27">
        <v>3572</v>
      </c>
      <c r="C373" s="27">
        <v>24</v>
      </c>
      <c r="D373" s="28">
        <v>36.849468231201172</v>
      </c>
      <c r="E373" s="28">
        <v>2349.106689453125</v>
      </c>
      <c r="F373" s="29">
        <v>77.431594848632812</v>
      </c>
      <c r="G373" s="30">
        <v>3500</v>
      </c>
      <c r="H373" s="31" t="s">
        <v>13</v>
      </c>
      <c r="I373" s="33"/>
      <c r="J373" s="32">
        <f t="shared" si="5"/>
        <v>1563.8612440191389</v>
      </c>
      <c r="K373">
        <v>0</v>
      </c>
    </row>
    <row r="374" spans="1:11" ht="15">
      <c r="A374" s="34">
        <v>41277</v>
      </c>
      <c r="B374" s="27">
        <v>3573</v>
      </c>
      <c r="C374" s="27">
        <v>24</v>
      </c>
      <c r="D374" s="28">
        <v>36.919544219970703</v>
      </c>
      <c r="E374" s="28">
        <v>2350.22998046875</v>
      </c>
      <c r="F374" s="29">
        <v>77.649421691894531</v>
      </c>
      <c r="G374" s="30">
        <v>3500</v>
      </c>
      <c r="H374" s="31" t="s">
        <v>13</v>
      </c>
      <c r="I374" s="33"/>
      <c r="J374" s="32">
        <f t="shared" si="5"/>
        <v>1563.8995215311006</v>
      </c>
      <c r="K374">
        <v>0</v>
      </c>
    </row>
    <row r="375" spans="1:11" ht="15">
      <c r="A375" s="34">
        <v>41278</v>
      </c>
      <c r="B375" s="27">
        <v>3562</v>
      </c>
      <c r="C375" s="27">
        <v>24</v>
      </c>
      <c r="D375" s="28">
        <v>36.919300079345703</v>
      </c>
      <c r="E375" s="28">
        <v>2350.06103515625</v>
      </c>
      <c r="F375" s="29">
        <v>77.596626281738281</v>
      </c>
      <c r="G375" s="30">
        <v>3500</v>
      </c>
      <c r="H375" s="31" t="s">
        <v>13</v>
      </c>
      <c r="I375" s="33"/>
      <c r="J375" s="32">
        <f t="shared" ref="J375:J438" si="6">J374+0.0382775119617225</f>
        <v>1563.9377990430623</v>
      </c>
      <c r="K375">
        <v>0</v>
      </c>
    </row>
    <row r="376" spans="1:11" ht="15">
      <c r="A376" s="34">
        <v>41279</v>
      </c>
      <c r="B376" s="27">
        <v>3528</v>
      </c>
      <c r="C376" s="27">
        <v>24</v>
      </c>
      <c r="D376" s="28">
        <v>36.875995635986328</v>
      </c>
      <c r="E376" s="28">
        <v>2349.37890625</v>
      </c>
      <c r="F376" s="29">
        <v>77.413803100585938</v>
      </c>
      <c r="G376" s="30">
        <v>3500</v>
      </c>
      <c r="H376" s="31" t="s">
        <v>13</v>
      </c>
      <c r="I376" s="33"/>
      <c r="J376" s="32">
        <f t="shared" si="6"/>
        <v>1563.9760765550241</v>
      </c>
      <c r="K376">
        <v>0</v>
      </c>
    </row>
    <row r="377" spans="1:11" ht="15">
      <c r="A377" s="34">
        <v>41280</v>
      </c>
      <c r="B377" s="27">
        <v>3516</v>
      </c>
      <c r="C377" s="27">
        <v>24</v>
      </c>
      <c r="D377" s="28">
        <v>36.797931671142578</v>
      </c>
      <c r="E377" s="28">
        <v>2349.2841796875</v>
      </c>
      <c r="F377" s="29">
        <v>77.429878234863281</v>
      </c>
      <c r="G377" s="30">
        <v>3500</v>
      </c>
      <c r="H377" s="31" t="s">
        <v>13</v>
      </c>
      <c r="I377" s="33"/>
      <c r="J377" s="32">
        <f t="shared" si="6"/>
        <v>1564.0143540669858</v>
      </c>
      <c r="K377">
        <v>0</v>
      </c>
    </row>
    <row r="378" spans="1:11" ht="15">
      <c r="A378" s="34">
        <v>41281</v>
      </c>
      <c r="B378" s="27">
        <v>3510</v>
      </c>
      <c r="C378" s="27">
        <v>24</v>
      </c>
      <c r="D378" s="28">
        <v>36.696681976318359</v>
      </c>
      <c r="E378" s="28">
        <v>2348.55517578125</v>
      </c>
      <c r="F378" s="29">
        <v>77.222686767578125</v>
      </c>
      <c r="G378" s="30">
        <v>3500</v>
      </c>
      <c r="H378" s="31" t="s">
        <v>13</v>
      </c>
      <c r="I378" s="33"/>
      <c r="J378" s="32">
        <f t="shared" si="6"/>
        <v>1564.0526315789475</v>
      </c>
      <c r="K378">
        <v>0</v>
      </c>
    </row>
    <row r="379" spans="1:11" ht="15">
      <c r="A379" s="34">
        <v>41282</v>
      </c>
      <c r="B379" s="27">
        <v>3507</v>
      </c>
      <c r="C379" s="27">
        <v>24</v>
      </c>
      <c r="D379" s="28">
        <v>36.651340484619141</v>
      </c>
      <c r="E379" s="28">
        <v>2347.57080078125</v>
      </c>
      <c r="F379" s="29">
        <v>77.253837585449219</v>
      </c>
      <c r="G379" s="30">
        <v>3500</v>
      </c>
      <c r="H379" s="31" t="s">
        <v>13</v>
      </c>
      <c r="I379" s="33"/>
      <c r="J379" s="32">
        <f t="shared" si="6"/>
        <v>1564.0909090909092</v>
      </c>
      <c r="K379">
        <v>0</v>
      </c>
    </row>
    <row r="380" spans="1:11" ht="15">
      <c r="A380" s="34">
        <v>41283</v>
      </c>
      <c r="B380" s="27">
        <v>3512</v>
      </c>
      <c r="C380" s="27">
        <v>24</v>
      </c>
      <c r="D380" s="28">
        <v>36.524200439453125</v>
      </c>
      <c r="E380" s="28">
        <v>2345.9970703125</v>
      </c>
      <c r="F380" s="29">
        <v>77.286079406738281</v>
      </c>
      <c r="G380" s="30">
        <v>3500</v>
      </c>
      <c r="H380" s="31" t="s">
        <v>13</v>
      </c>
      <c r="I380" s="33"/>
      <c r="J380" s="32">
        <f t="shared" si="6"/>
        <v>1564.129186602871</v>
      </c>
      <c r="K380">
        <v>0</v>
      </c>
    </row>
    <row r="381" spans="1:11" ht="15">
      <c r="A381" s="34">
        <v>41284</v>
      </c>
      <c r="B381" s="27">
        <v>3493</v>
      </c>
      <c r="C381" s="27">
        <v>24</v>
      </c>
      <c r="D381" s="28">
        <v>36.460334777832031</v>
      </c>
      <c r="E381" s="28">
        <v>2345.078857421875</v>
      </c>
      <c r="F381" s="29">
        <v>77.174819946289063</v>
      </c>
      <c r="G381" s="30">
        <v>3500</v>
      </c>
      <c r="H381" s="31" t="s">
        <v>13</v>
      </c>
      <c r="I381" s="33"/>
      <c r="J381" s="32">
        <f t="shared" si="6"/>
        <v>1564.1674641148327</v>
      </c>
      <c r="K381">
        <v>0</v>
      </c>
    </row>
    <row r="382" spans="1:11" ht="15">
      <c r="A382" s="34">
        <v>41285</v>
      </c>
      <c r="B382" s="27">
        <v>3518</v>
      </c>
      <c r="C382" s="27">
        <v>24</v>
      </c>
      <c r="D382" s="28">
        <v>36.809925079345703</v>
      </c>
      <c r="E382" s="28">
        <v>2347.834716796875</v>
      </c>
      <c r="F382" s="29">
        <v>77.735702514648438</v>
      </c>
      <c r="G382" s="30">
        <v>3500</v>
      </c>
      <c r="H382" s="31" t="s">
        <v>13</v>
      </c>
      <c r="I382" s="33"/>
      <c r="J382" s="32">
        <f t="shared" si="6"/>
        <v>1564.2057416267944</v>
      </c>
      <c r="K382">
        <v>0</v>
      </c>
    </row>
    <row r="383" spans="1:11" ht="15">
      <c r="A383" s="34">
        <v>41286</v>
      </c>
      <c r="B383" s="27">
        <v>3531</v>
      </c>
      <c r="C383" s="27">
        <v>24</v>
      </c>
      <c r="D383" s="28">
        <v>36.711257934570313</v>
      </c>
      <c r="E383" s="28">
        <v>2347.15625</v>
      </c>
      <c r="F383" s="29">
        <v>77.567420959472656</v>
      </c>
      <c r="G383" s="30">
        <v>3500</v>
      </c>
      <c r="H383" s="31" t="s">
        <v>13</v>
      </c>
      <c r="I383" s="33"/>
      <c r="J383" s="32">
        <f t="shared" si="6"/>
        <v>1564.2440191387561</v>
      </c>
      <c r="K383">
        <v>0</v>
      </c>
    </row>
    <row r="384" spans="1:11" ht="15">
      <c r="A384" s="34">
        <v>41287</v>
      </c>
      <c r="B384" s="27">
        <v>3482</v>
      </c>
      <c r="C384" s="27">
        <v>24</v>
      </c>
      <c r="D384" s="28">
        <v>36.618438720703125</v>
      </c>
      <c r="E384" s="28">
        <v>2346.104736328125</v>
      </c>
      <c r="F384" s="29">
        <v>77.678535461425781</v>
      </c>
      <c r="G384" s="30">
        <v>3500</v>
      </c>
      <c r="H384" s="31" t="s">
        <v>13</v>
      </c>
      <c r="I384" s="33"/>
      <c r="J384" s="32">
        <f t="shared" si="6"/>
        <v>1564.2822966507179</v>
      </c>
      <c r="K384">
        <v>0</v>
      </c>
    </row>
    <row r="385" spans="1:11" ht="15">
      <c r="A385" s="34">
        <v>41288</v>
      </c>
      <c r="B385" s="27">
        <v>3443</v>
      </c>
      <c r="C385" s="27">
        <v>24</v>
      </c>
      <c r="D385" s="28">
        <v>36.088157653808594</v>
      </c>
      <c r="E385" s="28">
        <v>2339.468505859375</v>
      </c>
      <c r="F385" s="29">
        <v>77.162353515625</v>
      </c>
      <c r="G385" s="30">
        <v>3500</v>
      </c>
      <c r="H385" s="31" t="s">
        <v>13</v>
      </c>
      <c r="I385" s="33"/>
      <c r="J385" s="32">
        <f t="shared" si="6"/>
        <v>1564.3205741626796</v>
      </c>
      <c r="K385">
        <v>0</v>
      </c>
    </row>
    <row r="386" spans="1:11" ht="15">
      <c r="A386" s="34">
        <v>41289</v>
      </c>
      <c r="B386" s="27">
        <v>3485</v>
      </c>
      <c r="C386" s="27">
        <v>24</v>
      </c>
      <c r="D386" s="28">
        <v>36.358306884765625</v>
      </c>
      <c r="E386" s="28">
        <v>2342.556640625</v>
      </c>
      <c r="F386" s="29">
        <v>77.732818603515625</v>
      </c>
      <c r="G386" s="30">
        <v>3500</v>
      </c>
      <c r="H386" s="31" t="s">
        <v>13</v>
      </c>
      <c r="I386" s="33"/>
      <c r="J386" s="32">
        <f t="shared" si="6"/>
        <v>1564.3588516746413</v>
      </c>
      <c r="K386">
        <v>0</v>
      </c>
    </row>
    <row r="387" spans="1:11" ht="15">
      <c r="A387" s="34">
        <v>41290</v>
      </c>
      <c r="B387" s="27">
        <v>3464</v>
      </c>
      <c r="C387" s="27">
        <v>24</v>
      </c>
      <c r="D387" s="28">
        <v>36.226699829101563</v>
      </c>
      <c r="E387" s="28">
        <v>2341.373046875</v>
      </c>
      <c r="F387" s="29">
        <v>77.619728088378906</v>
      </c>
      <c r="G387" s="30">
        <v>3500</v>
      </c>
      <c r="H387" s="31" t="s">
        <v>13</v>
      </c>
      <c r="I387" s="33"/>
      <c r="J387" s="32">
        <f t="shared" si="6"/>
        <v>1564.397129186603</v>
      </c>
      <c r="K387">
        <v>0</v>
      </c>
    </row>
    <row r="388" spans="1:11" ht="15">
      <c r="A388" s="34">
        <v>41291</v>
      </c>
      <c r="B388" s="27">
        <v>3401</v>
      </c>
      <c r="C388" s="27">
        <v>24</v>
      </c>
      <c r="D388" s="28">
        <v>35.786537170410156</v>
      </c>
      <c r="E388" s="28">
        <v>2336.934814453125</v>
      </c>
      <c r="F388" s="29">
        <v>75.872604370117188</v>
      </c>
      <c r="G388" s="30">
        <v>3500</v>
      </c>
      <c r="H388" s="31" t="s">
        <v>13</v>
      </c>
      <c r="I388" s="33"/>
      <c r="J388" s="32">
        <f t="shared" si="6"/>
        <v>1564.4354066985647</v>
      </c>
      <c r="K388">
        <v>0</v>
      </c>
    </row>
    <row r="389" spans="1:11" ht="15">
      <c r="A389" s="34">
        <v>41292</v>
      </c>
      <c r="B389" s="27">
        <v>3152</v>
      </c>
      <c r="C389" s="27">
        <v>24</v>
      </c>
      <c r="D389" s="28">
        <v>34.140579223632813</v>
      </c>
      <c r="E389" s="28">
        <v>2316.314697265625</v>
      </c>
      <c r="F389" s="29">
        <v>68.927238464355469</v>
      </c>
      <c r="G389" s="30">
        <v>3500</v>
      </c>
      <c r="H389" s="31" t="s">
        <v>13</v>
      </c>
      <c r="I389" s="33"/>
      <c r="J389" s="32">
        <f t="shared" si="6"/>
        <v>1564.4736842105265</v>
      </c>
      <c r="K389">
        <v>0</v>
      </c>
    </row>
    <row r="390" spans="1:11" ht="15">
      <c r="A390" s="34">
        <v>41293</v>
      </c>
      <c r="B390" s="27">
        <v>3333</v>
      </c>
      <c r="C390" s="27">
        <v>24</v>
      </c>
      <c r="D390" s="28">
        <v>34.541889190673828</v>
      </c>
      <c r="E390" s="28">
        <v>2319.466796875</v>
      </c>
      <c r="F390" s="29">
        <v>73.324432373046875</v>
      </c>
      <c r="G390" s="30">
        <v>3500</v>
      </c>
      <c r="H390" s="31" t="s">
        <v>13</v>
      </c>
      <c r="I390" s="33"/>
      <c r="J390" s="32">
        <f t="shared" si="6"/>
        <v>1564.5119617224882</v>
      </c>
      <c r="K390">
        <v>0</v>
      </c>
    </row>
    <row r="391" spans="1:11" ht="15">
      <c r="A391" s="34">
        <v>41294</v>
      </c>
      <c r="B391" s="27">
        <v>3349</v>
      </c>
      <c r="C391" s="27">
        <v>24</v>
      </c>
      <c r="D391" s="28">
        <v>34.867992401123047</v>
      </c>
      <c r="E391" s="28">
        <v>2324.32568359375</v>
      </c>
      <c r="F391" s="29">
        <v>74.094627380371094</v>
      </c>
      <c r="G391" s="30">
        <v>3500</v>
      </c>
      <c r="H391" s="31" t="s">
        <v>13</v>
      </c>
      <c r="I391" s="33"/>
      <c r="J391" s="32">
        <f t="shared" si="6"/>
        <v>1564.5502392344499</v>
      </c>
      <c r="K391">
        <v>0</v>
      </c>
    </row>
    <row r="392" spans="1:11" ht="15">
      <c r="A392" s="34">
        <v>41295</v>
      </c>
      <c r="B392" s="27">
        <v>3318</v>
      </c>
      <c r="C392" s="27">
        <v>24</v>
      </c>
      <c r="D392" s="28">
        <v>34.657596588134766</v>
      </c>
      <c r="E392" s="28">
        <v>2322.086181640625</v>
      </c>
      <c r="F392" s="29">
        <v>73.097503662109375</v>
      </c>
      <c r="G392" s="30">
        <v>3500</v>
      </c>
      <c r="H392" s="31" t="s">
        <v>13</v>
      </c>
      <c r="I392" s="33"/>
      <c r="J392" s="32">
        <f t="shared" si="6"/>
        <v>1564.5885167464116</v>
      </c>
      <c r="K392">
        <v>0</v>
      </c>
    </row>
    <row r="393" spans="1:11" ht="15">
      <c r="A393" s="34">
        <v>41296</v>
      </c>
      <c r="B393" s="27">
        <v>3250</v>
      </c>
      <c r="C393" s="27">
        <v>24</v>
      </c>
      <c r="D393" s="28">
        <v>33.956558227539063</v>
      </c>
      <c r="E393" s="28">
        <v>2312.773193359375</v>
      </c>
      <c r="F393" s="29">
        <v>70.570938110351563</v>
      </c>
      <c r="G393" s="30">
        <v>3500</v>
      </c>
      <c r="H393" s="31" t="s">
        <v>13</v>
      </c>
      <c r="I393" s="33"/>
      <c r="J393" s="32">
        <f t="shared" si="6"/>
        <v>1564.6267942583734</v>
      </c>
      <c r="K393">
        <v>0</v>
      </c>
    </row>
    <row r="394" spans="1:11" ht="15">
      <c r="A394" s="34">
        <v>41297</v>
      </c>
      <c r="B394" s="27">
        <v>3267</v>
      </c>
      <c r="C394" s="27">
        <v>24</v>
      </c>
      <c r="D394" s="28">
        <v>33.896514892578125</v>
      </c>
      <c r="E394" s="28">
        <v>2311.452392578125</v>
      </c>
      <c r="F394" s="29">
        <v>70.744400024414063</v>
      </c>
      <c r="G394" s="30">
        <v>3500</v>
      </c>
      <c r="H394" s="31" t="s">
        <v>13</v>
      </c>
      <c r="I394" s="33"/>
      <c r="J394" s="32">
        <f t="shared" si="6"/>
        <v>1564.6650717703351</v>
      </c>
      <c r="K394">
        <v>0</v>
      </c>
    </row>
    <row r="395" spans="1:11" ht="15">
      <c r="A395" s="34">
        <v>41298</v>
      </c>
      <c r="B395" s="27">
        <v>3243</v>
      </c>
      <c r="C395" s="27">
        <v>24</v>
      </c>
      <c r="D395" s="28">
        <v>33.646602630615234</v>
      </c>
      <c r="E395" s="28">
        <v>2308.442626953125</v>
      </c>
      <c r="F395" s="29">
        <v>70.218780517578125</v>
      </c>
      <c r="G395" s="30">
        <v>3500</v>
      </c>
      <c r="H395" s="31" t="s">
        <v>13</v>
      </c>
      <c r="I395" s="33"/>
      <c r="J395" s="32">
        <f t="shared" si="6"/>
        <v>1564.7033492822968</v>
      </c>
      <c r="K395">
        <v>0</v>
      </c>
    </row>
    <row r="396" spans="1:11" ht="15">
      <c r="A396" s="34">
        <v>41299</v>
      </c>
      <c r="B396" s="27">
        <v>3251</v>
      </c>
      <c r="C396" s="27">
        <v>24</v>
      </c>
      <c r="D396" s="28">
        <v>33.562206268310547</v>
      </c>
      <c r="E396" s="28">
        <v>2307.668212890625</v>
      </c>
      <c r="F396" s="29">
        <v>70.41571044921875</v>
      </c>
      <c r="G396" s="30">
        <v>3500</v>
      </c>
      <c r="H396" s="31" t="s">
        <v>13</v>
      </c>
      <c r="I396" s="33"/>
      <c r="J396" s="32">
        <f t="shared" si="6"/>
        <v>1564.7416267942585</v>
      </c>
      <c r="K396">
        <v>0</v>
      </c>
    </row>
    <row r="397" spans="1:11" ht="15">
      <c r="A397" s="34">
        <v>41300</v>
      </c>
      <c r="B397" s="27">
        <v>3259</v>
      </c>
      <c r="C397" s="27">
        <v>24</v>
      </c>
      <c r="D397" s="28">
        <v>33.560710906982422</v>
      </c>
      <c r="E397" s="28">
        <v>2307.49609375</v>
      </c>
      <c r="F397" s="29">
        <v>70.519248962402344</v>
      </c>
      <c r="G397" s="30">
        <v>3500</v>
      </c>
      <c r="H397" s="31" t="s">
        <v>13</v>
      </c>
      <c r="I397" s="33"/>
      <c r="J397" s="32">
        <f t="shared" si="6"/>
        <v>1564.7799043062203</v>
      </c>
      <c r="K397">
        <v>0</v>
      </c>
    </row>
    <row r="398" spans="1:11" ht="15">
      <c r="A398" s="34">
        <v>41301</v>
      </c>
      <c r="B398" s="27">
        <v>3198</v>
      </c>
      <c r="C398" s="27">
        <v>24</v>
      </c>
      <c r="D398" s="28">
        <v>33.079494476318359</v>
      </c>
      <c r="E398" s="28">
        <v>2301.534423828125</v>
      </c>
      <c r="F398" s="29">
        <v>69.870872497558594</v>
      </c>
      <c r="G398" s="30">
        <v>3500</v>
      </c>
      <c r="H398" s="31" t="s">
        <v>13</v>
      </c>
      <c r="I398" s="33"/>
      <c r="J398" s="32">
        <f t="shared" si="6"/>
        <v>1564.818181818182</v>
      </c>
      <c r="K398">
        <v>0</v>
      </c>
    </row>
    <row r="399" spans="1:11" ht="15">
      <c r="A399" s="34">
        <v>41302</v>
      </c>
      <c r="B399" s="27">
        <v>1007.252</v>
      </c>
      <c r="C399" s="27">
        <v>7.7</v>
      </c>
      <c r="D399" s="28">
        <v>32.482170104980469</v>
      </c>
      <c r="E399" s="28">
        <v>2294.411865234375</v>
      </c>
      <c r="F399" s="29">
        <v>68.837844848632812</v>
      </c>
      <c r="G399" s="30">
        <v>3500</v>
      </c>
      <c r="H399" s="31" t="s">
        <v>13</v>
      </c>
      <c r="I399" s="33"/>
      <c r="J399" s="32">
        <f t="shared" si="6"/>
        <v>1564.8564593301437</v>
      </c>
      <c r="K399">
        <v>0</v>
      </c>
    </row>
    <row r="400" spans="1:11" ht="15">
      <c r="A400" s="34">
        <v>41303</v>
      </c>
      <c r="B400" s="27">
        <v>2820</v>
      </c>
      <c r="C400" s="27">
        <v>24</v>
      </c>
      <c r="D400" s="28"/>
      <c r="E400" s="28"/>
      <c r="F400" s="29"/>
      <c r="G400" s="30">
        <v>3500</v>
      </c>
      <c r="H400" s="31" t="s">
        <v>13</v>
      </c>
      <c r="I400" s="33"/>
      <c r="J400" s="32">
        <f t="shared" si="6"/>
        <v>1564.8947368421054</v>
      </c>
      <c r="K400">
        <v>0</v>
      </c>
    </row>
    <row r="401" spans="1:11" ht="15">
      <c r="A401" s="34">
        <v>41304</v>
      </c>
      <c r="B401" s="27">
        <v>2365</v>
      </c>
      <c r="C401" s="27">
        <v>24</v>
      </c>
      <c r="D401" s="28">
        <v>26.167732238769531</v>
      </c>
      <c r="E401" s="28">
        <v>2209.71044921875</v>
      </c>
      <c r="F401" s="29">
        <v>47.183696746826172</v>
      </c>
      <c r="G401" s="30">
        <v>3500</v>
      </c>
      <c r="H401" s="31" t="s">
        <v>13</v>
      </c>
      <c r="I401" s="33"/>
      <c r="J401" s="32">
        <f t="shared" si="6"/>
        <v>1564.9330143540672</v>
      </c>
      <c r="K401">
        <v>0</v>
      </c>
    </row>
    <row r="402" spans="1:11" ht="15">
      <c r="A402" s="34">
        <v>41305</v>
      </c>
      <c r="B402" s="27">
        <v>2323</v>
      </c>
      <c r="C402" s="27">
        <v>24</v>
      </c>
      <c r="D402" s="28">
        <v>24.709108352661133</v>
      </c>
      <c r="E402" s="28">
        <v>2189.306884765625</v>
      </c>
      <c r="F402" s="29">
        <v>45.22174072265625</v>
      </c>
      <c r="G402" s="30">
        <v>3500</v>
      </c>
      <c r="H402" s="31" t="s">
        <v>13</v>
      </c>
      <c r="I402" s="33"/>
      <c r="J402" s="32">
        <f t="shared" si="6"/>
        <v>1564.9712918660289</v>
      </c>
      <c r="K402">
        <v>0</v>
      </c>
    </row>
    <row r="403" spans="1:11" ht="15">
      <c r="A403" s="34">
        <v>41306</v>
      </c>
      <c r="B403" s="27">
        <v>2295</v>
      </c>
      <c r="C403" s="27">
        <v>24</v>
      </c>
      <c r="D403" s="28">
        <v>23.65424919128418</v>
      </c>
      <c r="E403" s="28">
        <v>2174.265869140625</v>
      </c>
      <c r="F403" s="29">
        <v>43.819080352783203</v>
      </c>
      <c r="G403" s="30">
        <v>3500</v>
      </c>
      <c r="H403" s="31" t="s">
        <v>13</v>
      </c>
      <c r="I403" s="33"/>
      <c r="J403" s="32">
        <f t="shared" si="6"/>
        <v>1565.0095693779906</v>
      </c>
      <c r="K403">
        <v>0</v>
      </c>
    </row>
    <row r="404" spans="1:11" ht="15">
      <c r="A404" s="34">
        <v>41307</v>
      </c>
      <c r="B404" s="27">
        <v>2265</v>
      </c>
      <c r="C404" s="27">
        <v>24</v>
      </c>
      <c r="D404" s="28">
        <v>22.655546188354492</v>
      </c>
      <c r="E404" s="28">
        <v>2159.9658203125</v>
      </c>
      <c r="F404" s="29">
        <v>42.307907104492187</v>
      </c>
      <c r="G404" s="30">
        <v>3500</v>
      </c>
      <c r="H404" s="31" t="s">
        <v>13</v>
      </c>
      <c r="I404" s="33"/>
      <c r="J404" s="32">
        <f t="shared" si="6"/>
        <v>1565.0478468899523</v>
      </c>
      <c r="K404">
        <v>0</v>
      </c>
    </row>
    <row r="405" spans="1:11" ht="15">
      <c r="A405" s="34">
        <v>41308</v>
      </c>
      <c r="B405" s="27">
        <v>2233</v>
      </c>
      <c r="C405" s="27">
        <v>24</v>
      </c>
      <c r="D405" s="28">
        <v>21.807910919189453</v>
      </c>
      <c r="E405" s="28">
        <v>2147.802734375</v>
      </c>
      <c r="F405" s="29">
        <v>41.053955078125</v>
      </c>
      <c r="G405" s="30">
        <v>3500</v>
      </c>
      <c r="H405" s="31" t="s">
        <v>13</v>
      </c>
      <c r="I405" s="33"/>
      <c r="J405" s="32">
        <f t="shared" si="6"/>
        <v>1565.086124401914</v>
      </c>
      <c r="K405">
        <v>0</v>
      </c>
    </row>
    <row r="406" spans="1:11" ht="15">
      <c r="A406" s="34">
        <v>41309</v>
      </c>
      <c r="B406" s="27">
        <v>2465</v>
      </c>
      <c r="C406" s="27">
        <v>24</v>
      </c>
      <c r="D406" s="28">
        <v>22.39729118347168</v>
      </c>
      <c r="E406" s="28">
        <v>2153.93408203125</v>
      </c>
      <c r="F406" s="29">
        <v>46.061256408691406</v>
      </c>
      <c r="G406" s="30">
        <v>3500</v>
      </c>
      <c r="H406" s="31" t="s">
        <v>13</v>
      </c>
      <c r="I406" s="33"/>
      <c r="J406" s="32">
        <f t="shared" si="6"/>
        <v>1565.1244019138758</v>
      </c>
      <c r="K406">
        <v>0</v>
      </c>
    </row>
    <row r="407" spans="1:11" ht="15">
      <c r="A407" s="34">
        <v>41310</v>
      </c>
      <c r="B407" s="27">
        <v>3024</v>
      </c>
      <c r="C407" s="27">
        <v>24</v>
      </c>
      <c r="D407" s="28">
        <v>26.965492248535156</v>
      </c>
      <c r="E407" s="28">
        <v>2213.731201171875</v>
      </c>
      <c r="F407" s="29">
        <v>61.897010803222656</v>
      </c>
      <c r="G407" s="30">
        <v>3500</v>
      </c>
      <c r="H407" s="31" t="s">
        <v>13</v>
      </c>
      <c r="I407" s="33"/>
      <c r="J407" s="32">
        <f t="shared" si="6"/>
        <v>1565.1626794258375</v>
      </c>
      <c r="K407">
        <v>0</v>
      </c>
    </row>
    <row r="408" spans="1:11" ht="15">
      <c r="A408" s="34">
        <v>41311</v>
      </c>
      <c r="B408" s="27">
        <v>3214</v>
      </c>
      <c r="C408" s="27">
        <v>24</v>
      </c>
      <c r="D408" s="28">
        <v>29.260524749755859</v>
      </c>
      <c r="E408" s="28">
        <v>2244.956298828125</v>
      </c>
      <c r="F408" s="29">
        <v>68.182838439941406</v>
      </c>
      <c r="G408" s="30">
        <v>3500</v>
      </c>
      <c r="H408" s="31" t="s">
        <v>13</v>
      </c>
      <c r="I408" s="33"/>
      <c r="J408" s="32">
        <f t="shared" si="6"/>
        <v>1565.2009569377992</v>
      </c>
      <c r="K408">
        <v>0</v>
      </c>
    </row>
    <row r="409" spans="1:11" ht="15">
      <c r="A409" s="34">
        <v>41312</v>
      </c>
      <c r="B409" s="27">
        <v>3176</v>
      </c>
      <c r="C409" s="27">
        <v>24</v>
      </c>
      <c r="D409" s="28">
        <v>29.707826614379883</v>
      </c>
      <c r="E409" s="28">
        <v>2252.52880859375</v>
      </c>
      <c r="F409" s="29">
        <v>67.956962585449219</v>
      </c>
      <c r="G409" s="30">
        <v>3500</v>
      </c>
      <c r="H409" s="31" t="s">
        <v>13</v>
      </c>
      <c r="I409" s="33"/>
      <c r="J409" s="32">
        <f t="shared" si="6"/>
        <v>1565.2392344497609</v>
      </c>
      <c r="K409">
        <v>0</v>
      </c>
    </row>
    <row r="410" spans="1:11" ht="15">
      <c r="A410" s="34">
        <v>41313</v>
      </c>
      <c r="B410" s="27">
        <v>3167</v>
      </c>
      <c r="C410" s="27">
        <v>24</v>
      </c>
      <c r="D410" s="28">
        <v>30.049291610717773</v>
      </c>
      <c r="E410" s="28">
        <v>2257.65966796875</v>
      </c>
      <c r="F410" s="29">
        <v>68.222694396972656</v>
      </c>
      <c r="G410" s="30">
        <v>3500</v>
      </c>
      <c r="H410" s="31" t="s">
        <v>13</v>
      </c>
      <c r="I410" s="33"/>
      <c r="J410" s="32">
        <f t="shared" si="6"/>
        <v>1565.2775119617227</v>
      </c>
      <c r="K410">
        <v>0</v>
      </c>
    </row>
    <row r="411" spans="1:11" ht="15">
      <c r="A411" s="34">
        <v>41314</v>
      </c>
      <c r="B411" s="27">
        <v>3162</v>
      </c>
      <c r="C411" s="27">
        <v>24</v>
      </c>
      <c r="D411" s="28">
        <v>30.299951553344727</v>
      </c>
      <c r="E411" s="28">
        <v>2261.344970703125</v>
      </c>
      <c r="F411" s="29">
        <v>68.327583312988281</v>
      </c>
      <c r="G411" s="30">
        <v>3500</v>
      </c>
      <c r="H411" s="31" t="s">
        <v>13</v>
      </c>
      <c r="I411" s="33"/>
      <c r="J411" s="32">
        <f t="shared" si="6"/>
        <v>1565.3157894736844</v>
      </c>
      <c r="K411">
        <v>0</v>
      </c>
    </row>
    <row r="412" spans="1:11" ht="15">
      <c r="A412" s="34">
        <v>41315</v>
      </c>
      <c r="B412" s="27">
        <v>3156</v>
      </c>
      <c r="C412" s="27">
        <v>24</v>
      </c>
      <c r="D412" s="28">
        <v>30.45176887512207</v>
      </c>
      <c r="E412" s="28">
        <v>2263.8330078125</v>
      </c>
      <c r="F412" s="29">
        <v>68.41046142578125</v>
      </c>
      <c r="G412" s="30">
        <v>3500</v>
      </c>
      <c r="H412" s="31" t="s">
        <v>13</v>
      </c>
      <c r="I412" s="33"/>
      <c r="J412" s="32">
        <f t="shared" si="6"/>
        <v>1565.3540669856461</v>
      </c>
      <c r="K412">
        <v>0</v>
      </c>
    </row>
    <row r="413" spans="1:11" ht="15">
      <c r="A413" s="34">
        <v>41316</v>
      </c>
      <c r="B413" s="27">
        <v>3161</v>
      </c>
      <c r="C413" s="27">
        <v>24</v>
      </c>
      <c r="D413" s="28">
        <v>30.66204833984375</v>
      </c>
      <c r="E413" s="28">
        <v>2266.895263671875</v>
      </c>
      <c r="F413" s="29">
        <v>68.786666870117187</v>
      </c>
      <c r="G413" s="30">
        <v>3500</v>
      </c>
      <c r="H413" s="31" t="s">
        <v>13</v>
      </c>
      <c r="I413" s="33"/>
      <c r="J413" s="32">
        <f t="shared" si="6"/>
        <v>1565.3923444976078</v>
      </c>
      <c r="K413">
        <v>0</v>
      </c>
    </row>
    <row r="414" spans="1:11" ht="15">
      <c r="A414" s="34">
        <v>41317</v>
      </c>
      <c r="B414" s="27">
        <v>3182</v>
      </c>
      <c r="C414" s="27">
        <v>24</v>
      </c>
      <c r="D414" s="28">
        <v>30.991256713867188</v>
      </c>
      <c r="E414" s="28">
        <v>2271.0966796875</v>
      </c>
      <c r="F414" s="29">
        <v>69.557098388671875</v>
      </c>
      <c r="G414" s="30">
        <v>3500</v>
      </c>
      <c r="H414" s="31" t="s">
        <v>13</v>
      </c>
      <c r="I414" s="33"/>
      <c r="J414" s="32">
        <f t="shared" si="6"/>
        <v>1565.4306220095696</v>
      </c>
      <c r="K414">
        <v>0</v>
      </c>
    </row>
    <row r="415" spans="1:11" ht="15">
      <c r="A415" s="34">
        <v>41318</v>
      </c>
      <c r="B415" s="27">
        <v>3634</v>
      </c>
      <c r="C415" s="27">
        <v>24</v>
      </c>
      <c r="D415" s="28"/>
      <c r="E415" s="28"/>
      <c r="F415" s="29"/>
      <c r="G415" s="30">
        <v>4000</v>
      </c>
      <c r="H415" s="31" t="s">
        <v>13</v>
      </c>
      <c r="I415" s="33"/>
      <c r="J415" s="32">
        <f t="shared" si="6"/>
        <v>1565.4688995215313</v>
      </c>
      <c r="K415">
        <v>0</v>
      </c>
    </row>
    <row r="416" spans="1:11" ht="15">
      <c r="A416" s="34">
        <v>41319</v>
      </c>
      <c r="B416" s="27">
        <v>3768</v>
      </c>
      <c r="C416" s="27">
        <v>24</v>
      </c>
      <c r="D416" s="28">
        <v>36.661701202392578</v>
      </c>
      <c r="E416" s="28">
        <v>2342.72998046875</v>
      </c>
      <c r="F416" s="29">
        <v>68.585563659667969</v>
      </c>
      <c r="G416" s="30">
        <v>4000</v>
      </c>
      <c r="H416" s="31" t="s">
        <v>13</v>
      </c>
      <c r="I416" s="33"/>
      <c r="J416" s="32">
        <f t="shared" si="6"/>
        <v>1565.507177033493</v>
      </c>
      <c r="K416">
        <v>0</v>
      </c>
    </row>
    <row r="417" spans="1:11" ht="15">
      <c r="A417" s="34">
        <v>41320</v>
      </c>
      <c r="B417" s="27">
        <v>3707</v>
      </c>
      <c r="C417" s="27">
        <v>24</v>
      </c>
      <c r="D417" s="28">
        <v>36.916927337646484</v>
      </c>
      <c r="E417" s="28">
        <v>2348.067626953125</v>
      </c>
      <c r="F417" s="29">
        <v>68.721099853515625</v>
      </c>
      <c r="G417" s="30">
        <v>4000</v>
      </c>
      <c r="H417" s="31" t="s">
        <v>13</v>
      </c>
      <c r="I417" s="33"/>
      <c r="J417" s="32">
        <f t="shared" si="6"/>
        <v>1565.5454545454547</v>
      </c>
      <c r="K417">
        <v>0</v>
      </c>
    </row>
    <row r="418" spans="1:11" ht="15">
      <c r="A418" s="34">
        <v>41321</v>
      </c>
      <c r="B418" s="27">
        <v>3579</v>
      </c>
      <c r="C418" s="27">
        <v>24</v>
      </c>
      <c r="D418" s="28">
        <v>36.418605804443359</v>
      </c>
      <c r="E418" s="28">
        <v>2343.024658203125</v>
      </c>
      <c r="F418" s="29">
        <v>66.014884948730469</v>
      </c>
      <c r="G418" s="30">
        <v>4000</v>
      </c>
      <c r="H418" s="31" t="s">
        <v>13</v>
      </c>
      <c r="I418" s="33"/>
      <c r="J418" s="32">
        <f t="shared" si="6"/>
        <v>1565.5837320574165</v>
      </c>
      <c r="K418">
        <v>0</v>
      </c>
    </row>
    <row r="419" spans="1:11" ht="15">
      <c r="A419" s="34">
        <v>41322</v>
      </c>
      <c r="B419" s="27">
        <v>3498</v>
      </c>
      <c r="C419" s="27">
        <v>24</v>
      </c>
      <c r="D419" s="28">
        <v>35.790676116943359</v>
      </c>
      <c r="E419" s="28">
        <v>2335.135009765625</v>
      </c>
      <c r="F419" s="29">
        <v>63.968185424804687</v>
      </c>
      <c r="G419" s="30">
        <v>4000</v>
      </c>
      <c r="H419" s="31" t="s">
        <v>13</v>
      </c>
      <c r="I419" s="33"/>
      <c r="J419" s="32">
        <f t="shared" si="6"/>
        <v>1565.6220095693782</v>
      </c>
      <c r="K419">
        <v>0</v>
      </c>
    </row>
    <row r="420" spans="1:11" ht="15">
      <c r="A420" s="34">
        <v>41323</v>
      </c>
      <c r="B420" s="27">
        <v>3488</v>
      </c>
      <c r="C420" s="27">
        <v>24</v>
      </c>
      <c r="D420" s="28">
        <v>35.827701568603516</v>
      </c>
      <c r="E420" s="28">
        <v>2335.57275390625</v>
      </c>
      <c r="F420" s="29">
        <v>64.159675598144531</v>
      </c>
      <c r="G420" s="30">
        <v>4000</v>
      </c>
      <c r="H420" s="31" t="s">
        <v>13</v>
      </c>
      <c r="I420" s="33"/>
      <c r="J420" s="32">
        <f t="shared" si="6"/>
        <v>1565.6602870813399</v>
      </c>
      <c r="K420">
        <v>0</v>
      </c>
    </row>
    <row r="421" spans="1:11" ht="15">
      <c r="A421" s="34">
        <v>41324</v>
      </c>
      <c r="B421" s="27">
        <v>3511</v>
      </c>
      <c r="C421" s="27">
        <v>24</v>
      </c>
      <c r="D421" s="28">
        <v>36.096851348876953</v>
      </c>
      <c r="E421" s="28">
        <v>2339.233642578125</v>
      </c>
      <c r="F421" s="29">
        <v>65.286117553710938</v>
      </c>
      <c r="G421" s="30">
        <v>4000</v>
      </c>
      <c r="H421" s="31" t="s">
        <v>13</v>
      </c>
      <c r="I421" s="33"/>
      <c r="J421" s="32">
        <f t="shared" si="6"/>
        <v>1565.6985645933016</v>
      </c>
      <c r="K421">
        <v>0</v>
      </c>
    </row>
    <row r="422" spans="1:11" ht="15">
      <c r="A422" s="34">
        <v>41325</v>
      </c>
      <c r="B422" s="27">
        <v>3585</v>
      </c>
      <c r="C422" s="27">
        <v>24</v>
      </c>
      <c r="D422" s="28">
        <v>36.850757598876953</v>
      </c>
      <c r="E422" s="28">
        <v>2348.8994140625</v>
      </c>
      <c r="F422" s="29">
        <v>68.991836547851563</v>
      </c>
      <c r="G422" s="30">
        <v>4000</v>
      </c>
      <c r="H422" s="31" t="s">
        <v>13</v>
      </c>
      <c r="I422" s="33"/>
      <c r="J422" s="32">
        <f t="shared" si="6"/>
        <v>1565.7368421052633</v>
      </c>
      <c r="K422">
        <v>0</v>
      </c>
    </row>
    <row r="423" spans="1:11" ht="15">
      <c r="A423" s="34">
        <v>41326</v>
      </c>
      <c r="B423" s="27">
        <v>3524</v>
      </c>
      <c r="C423" s="27">
        <v>24</v>
      </c>
      <c r="D423" s="28">
        <v>36.806144714355469</v>
      </c>
      <c r="E423" s="28">
        <v>2349.133056640625</v>
      </c>
      <c r="F423" s="29">
        <v>68.534690856933594</v>
      </c>
      <c r="G423" s="30">
        <v>4000</v>
      </c>
      <c r="H423" s="31" t="s">
        <v>13</v>
      </c>
      <c r="I423" s="33"/>
      <c r="J423" s="32">
        <f t="shared" si="6"/>
        <v>1565.7751196172251</v>
      </c>
      <c r="K423">
        <v>0</v>
      </c>
    </row>
    <row r="424" spans="1:11" ht="15">
      <c r="A424" s="34">
        <v>41327</v>
      </c>
      <c r="B424" s="27">
        <v>3484</v>
      </c>
      <c r="C424" s="27">
        <v>24</v>
      </c>
      <c r="D424" s="28">
        <v>36.491783142089844</v>
      </c>
      <c r="E424" s="28">
        <v>2345.58740234375</v>
      </c>
      <c r="F424" s="29">
        <v>68.163291931152344</v>
      </c>
      <c r="G424" s="30">
        <v>4000</v>
      </c>
      <c r="H424" s="31" t="s">
        <v>13</v>
      </c>
      <c r="I424" s="33"/>
      <c r="J424" s="32">
        <f t="shared" si="6"/>
        <v>1565.8133971291868</v>
      </c>
      <c r="K424">
        <v>0</v>
      </c>
    </row>
    <row r="425" spans="1:11" ht="15">
      <c r="A425" s="34">
        <v>41328</v>
      </c>
      <c r="B425" s="27">
        <v>3487</v>
      </c>
      <c r="C425" s="27">
        <v>24</v>
      </c>
      <c r="D425" s="28">
        <v>36.587165832519531</v>
      </c>
      <c r="E425" s="28">
        <v>2347.093017578125</v>
      </c>
      <c r="F425" s="29">
        <v>68.730598449707031</v>
      </c>
      <c r="G425" s="30">
        <v>4000</v>
      </c>
      <c r="H425" s="31" t="s">
        <v>13</v>
      </c>
      <c r="I425" s="33"/>
      <c r="J425" s="32">
        <f t="shared" si="6"/>
        <v>1565.8516746411485</v>
      </c>
      <c r="K425">
        <v>0</v>
      </c>
    </row>
    <row r="426" spans="1:11" ht="15">
      <c r="A426" s="34">
        <v>41329</v>
      </c>
      <c r="B426" s="27">
        <v>3438</v>
      </c>
      <c r="C426" s="27">
        <v>24</v>
      </c>
      <c r="D426" s="28">
        <v>36.292087554931641</v>
      </c>
      <c r="E426" s="28">
        <v>2343.873046875</v>
      </c>
      <c r="F426" s="29">
        <v>68.169059753417969</v>
      </c>
      <c r="G426" s="30">
        <v>4000</v>
      </c>
      <c r="H426" s="31" t="s">
        <v>13</v>
      </c>
      <c r="I426" s="33"/>
      <c r="J426" s="32">
        <f t="shared" si="6"/>
        <v>1565.8899521531102</v>
      </c>
      <c r="K426">
        <v>0</v>
      </c>
    </row>
    <row r="427" spans="1:11" ht="15">
      <c r="A427" s="34">
        <v>41330</v>
      </c>
      <c r="B427" s="27">
        <v>3497</v>
      </c>
      <c r="C427" s="27">
        <v>24</v>
      </c>
      <c r="D427" s="28">
        <v>36.77337646484375</v>
      </c>
      <c r="E427" s="28">
        <v>2349.2392578125</v>
      </c>
      <c r="F427" s="29">
        <v>68.900726318359375</v>
      </c>
      <c r="G427" s="30">
        <v>4000</v>
      </c>
      <c r="H427" s="31" t="s">
        <v>13</v>
      </c>
      <c r="I427" s="33"/>
      <c r="J427" s="32">
        <f t="shared" si="6"/>
        <v>1565.928229665072</v>
      </c>
      <c r="K427">
        <v>0</v>
      </c>
    </row>
    <row r="428" spans="1:11" ht="15">
      <c r="A428" s="34">
        <v>41331</v>
      </c>
      <c r="B428" s="27">
        <v>3486</v>
      </c>
      <c r="C428" s="27">
        <v>24</v>
      </c>
      <c r="D428" s="28">
        <v>36.836154937744141</v>
      </c>
      <c r="E428" s="28">
        <v>2350.73486328125</v>
      </c>
      <c r="F428" s="29">
        <v>68.52264404296875</v>
      </c>
      <c r="G428" s="30">
        <v>4000</v>
      </c>
      <c r="H428" s="31" t="s">
        <v>13</v>
      </c>
      <c r="I428" s="33"/>
      <c r="J428" s="32">
        <f t="shared" si="6"/>
        <v>1565.9665071770337</v>
      </c>
      <c r="K428">
        <v>0</v>
      </c>
    </row>
    <row r="429" spans="1:11" ht="15">
      <c r="A429" s="34">
        <v>41332</v>
      </c>
      <c r="B429" s="27">
        <v>3469</v>
      </c>
      <c r="C429" s="27">
        <v>24</v>
      </c>
      <c r="D429" s="28">
        <v>36.775959014892578</v>
      </c>
      <c r="E429" s="28">
        <v>2349.9560546875</v>
      </c>
      <c r="F429" s="29">
        <v>68.758857727050781</v>
      </c>
      <c r="G429" s="30">
        <v>4000</v>
      </c>
      <c r="H429" s="31" t="s">
        <v>13</v>
      </c>
      <c r="I429" s="33"/>
      <c r="J429" s="32">
        <f t="shared" si="6"/>
        <v>1566.0047846889954</v>
      </c>
      <c r="K429">
        <v>0</v>
      </c>
    </row>
    <row r="430" spans="1:11" ht="15">
      <c r="A430" s="34">
        <v>41333</v>
      </c>
      <c r="B430" s="27">
        <v>3420</v>
      </c>
      <c r="C430" s="27">
        <v>24</v>
      </c>
      <c r="D430" s="28">
        <v>36.465686798095703</v>
      </c>
      <c r="E430" s="28">
        <v>2346.737060546875</v>
      </c>
      <c r="F430" s="29">
        <v>67.991950988769531</v>
      </c>
      <c r="G430" s="30">
        <v>4000</v>
      </c>
      <c r="H430" s="31" t="s">
        <v>13</v>
      </c>
      <c r="I430" s="33"/>
      <c r="J430" s="32">
        <f t="shared" si="6"/>
        <v>1566.0430622009571</v>
      </c>
      <c r="K430">
        <v>0</v>
      </c>
    </row>
    <row r="431" spans="1:11" ht="15">
      <c r="A431" s="34">
        <v>41334</v>
      </c>
      <c r="B431" s="27">
        <v>3278</v>
      </c>
      <c r="C431" s="27">
        <v>23.1</v>
      </c>
      <c r="D431" s="28">
        <v>35.714912414550781</v>
      </c>
      <c r="E431" s="28">
        <v>2333.464111328125</v>
      </c>
      <c r="F431" s="29">
        <v>68.031631469726563</v>
      </c>
      <c r="G431" s="30">
        <v>4000</v>
      </c>
      <c r="H431" s="31" t="s">
        <v>13</v>
      </c>
      <c r="I431" s="33"/>
      <c r="J431" s="32">
        <f t="shared" si="6"/>
        <v>1566.0813397129189</v>
      </c>
      <c r="K431">
        <v>0</v>
      </c>
    </row>
    <row r="432" spans="1:11" ht="15">
      <c r="A432" s="34">
        <v>41335</v>
      </c>
      <c r="B432" s="27">
        <v>3402</v>
      </c>
      <c r="C432" s="27">
        <v>24</v>
      </c>
      <c r="D432" s="28">
        <v>36.020698547363281</v>
      </c>
      <c r="E432" s="28">
        <v>2341.1171875</v>
      </c>
      <c r="F432" s="29">
        <v>68.572990417480469</v>
      </c>
      <c r="G432" s="30">
        <v>4000</v>
      </c>
      <c r="H432" s="31" t="s">
        <v>13</v>
      </c>
      <c r="I432" s="33"/>
      <c r="J432" s="32">
        <f t="shared" si="6"/>
        <v>1566.1196172248806</v>
      </c>
      <c r="K432">
        <v>0</v>
      </c>
    </row>
    <row r="433" spans="1:11" ht="15">
      <c r="A433" s="34">
        <v>41336</v>
      </c>
      <c r="B433" s="27">
        <v>3290</v>
      </c>
      <c r="C433" s="27">
        <v>24</v>
      </c>
      <c r="D433" s="28">
        <v>35.146255493164062</v>
      </c>
      <c r="E433" s="28">
        <v>2332.37060546875</v>
      </c>
      <c r="F433" s="29">
        <v>65.984481811523438</v>
      </c>
      <c r="G433" s="30">
        <v>4000</v>
      </c>
      <c r="H433" s="31" t="s">
        <v>13</v>
      </c>
      <c r="I433" s="33"/>
      <c r="J433" s="32">
        <f t="shared" si="6"/>
        <v>1566.1578947368423</v>
      </c>
      <c r="K433">
        <v>0</v>
      </c>
    </row>
    <row r="434" spans="1:11" ht="15">
      <c r="A434" s="34">
        <v>41337</v>
      </c>
      <c r="B434" s="27">
        <v>569</v>
      </c>
      <c r="C434" s="27">
        <v>24</v>
      </c>
      <c r="D434" s="28">
        <v>12.611220359802246</v>
      </c>
      <c r="E434" s="28">
        <v>2102.19482421875</v>
      </c>
      <c r="F434" s="29">
        <v>17.956634521484375</v>
      </c>
      <c r="G434" s="30">
        <v>4000</v>
      </c>
      <c r="H434" s="31" t="s">
        <v>13</v>
      </c>
      <c r="I434" s="33"/>
      <c r="J434" s="32">
        <f t="shared" si="6"/>
        <v>1566.196172248804</v>
      </c>
      <c r="K434">
        <v>0</v>
      </c>
    </row>
    <row r="435" spans="1:11" ht="15">
      <c r="A435" s="34">
        <v>41338</v>
      </c>
      <c r="B435" s="27">
        <v>78</v>
      </c>
      <c r="C435" s="27">
        <v>24</v>
      </c>
      <c r="D435" s="28">
        <v>3.6567411422729492</v>
      </c>
      <c r="E435" s="28">
        <v>1955.1322021484375</v>
      </c>
      <c r="F435" s="29">
        <v>1.1850866079330444</v>
      </c>
      <c r="G435" s="30">
        <v>4000</v>
      </c>
      <c r="H435" s="31" t="s">
        <v>13</v>
      </c>
      <c r="I435" s="33"/>
      <c r="J435" s="32">
        <f t="shared" si="6"/>
        <v>1566.2344497607658</v>
      </c>
      <c r="K435">
        <v>0</v>
      </c>
    </row>
    <row r="436" spans="1:11" ht="15">
      <c r="A436" s="34">
        <v>41339</v>
      </c>
      <c r="B436" s="27">
        <v>75</v>
      </c>
      <c r="C436" s="27">
        <v>24</v>
      </c>
      <c r="D436" s="28">
        <v>3.4851059913635254</v>
      </c>
      <c r="E436" s="28">
        <v>1897.818603515625</v>
      </c>
      <c r="F436" s="29"/>
      <c r="G436" s="30">
        <v>4000</v>
      </c>
      <c r="H436" s="31" t="s">
        <v>13</v>
      </c>
      <c r="I436" s="33"/>
      <c r="J436" s="32">
        <f t="shared" si="6"/>
        <v>1566.2727272727275</v>
      </c>
      <c r="K436">
        <v>0</v>
      </c>
    </row>
    <row r="437" spans="1:11" ht="15">
      <c r="A437" s="34">
        <v>41340</v>
      </c>
      <c r="B437" s="27">
        <v>152.87559509277344</v>
      </c>
      <c r="C437" s="27"/>
      <c r="D437" s="28">
        <v>2.5737695693969727</v>
      </c>
      <c r="E437" s="28">
        <v>1856.8795166015625</v>
      </c>
      <c r="F437" s="29"/>
      <c r="G437" s="30">
        <v>4000</v>
      </c>
      <c r="H437" s="31" t="s">
        <v>13</v>
      </c>
      <c r="I437" s="33"/>
      <c r="J437" s="32">
        <f t="shared" si="6"/>
        <v>1566.3110047846892</v>
      </c>
      <c r="K437">
        <v>0</v>
      </c>
    </row>
    <row r="438" spans="1:11" ht="15">
      <c r="A438" s="34">
        <v>41341</v>
      </c>
      <c r="B438" s="27">
        <v>221.57144165039062</v>
      </c>
      <c r="C438" s="27"/>
      <c r="D438" s="28">
        <v>2.0623581409454346</v>
      </c>
      <c r="E438" s="28">
        <v>1823.44677734375</v>
      </c>
      <c r="F438" s="29"/>
      <c r="G438" s="30">
        <v>4000</v>
      </c>
      <c r="H438" s="31" t="s">
        <v>13</v>
      </c>
      <c r="I438" s="33"/>
      <c r="J438" s="32">
        <f t="shared" si="6"/>
        <v>1566.3492822966509</v>
      </c>
      <c r="K438">
        <v>0</v>
      </c>
    </row>
    <row r="439" spans="1:11" ht="15">
      <c r="A439" s="34">
        <v>41342</v>
      </c>
      <c r="B439" s="27"/>
      <c r="C439" s="27"/>
      <c r="D439" s="28"/>
      <c r="E439" s="28"/>
      <c r="F439" s="29"/>
      <c r="G439" s="30">
        <v>4000</v>
      </c>
      <c r="H439" s="31" t="s">
        <v>13</v>
      </c>
      <c r="I439" s="33"/>
      <c r="J439" s="32">
        <f t="shared" ref="J439:J454" si="7">J438+0.0382775119617225</f>
        <v>1566.3875598086127</v>
      </c>
      <c r="K439">
        <v>0</v>
      </c>
    </row>
    <row r="440" spans="1:11" ht="15">
      <c r="A440" s="34">
        <v>41343</v>
      </c>
      <c r="B440" s="27"/>
      <c r="C440" s="27"/>
      <c r="D440" s="28"/>
      <c r="E440" s="28"/>
      <c r="F440" s="29"/>
      <c r="G440" s="30">
        <v>4000</v>
      </c>
      <c r="H440" s="31" t="s">
        <v>13</v>
      </c>
      <c r="I440" s="33"/>
      <c r="J440" s="32">
        <f t="shared" si="7"/>
        <v>1566.4258373205744</v>
      </c>
      <c r="K440">
        <v>0</v>
      </c>
    </row>
    <row r="441" spans="1:11" ht="15">
      <c r="A441" s="34">
        <v>41344</v>
      </c>
      <c r="B441" s="27">
        <v>148.453125</v>
      </c>
      <c r="C441" s="27"/>
      <c r="D441" s="28">
        <v>1.839698314666748</v>
      </c>
      <c r="E441" s="28">
        <v>1751.4085693359375</v>
      </c>
      <c r="F441" s="29"/>
      <c r="G441" s="30">
        <v>4000</v>
      </c>
      <c r="H441" s="31" t="s">
        <v>13</v>
      </c>
      <c r="I441" s="33"/>
      <c r="J441" s="32">
        <f t="shared" si="7"/>
        <v>1566.4641148325361</v>
      </c>
      <c r="K441">
        <v>0</v>
      </c>
    </row>
    <row r="442" spans="1:11" ht="15">
      <c r="A442" s="34">
        <v>41345</v>
      </c>
      <c r="B442" s="27">
        <v>183.1102294921875</v>
      </c>
      <c r="C442" s="27"/>
      <c r="D442" s="28">
        <v>1.7488940954208374</v>
      </c>
      <c r="E442" s="28">
        <v>1732.5755615234375</v>
      </c>
      <c r="F442" s="29"/>
      <c r="G442" s="30">
        <v>4000</v>
      </c>
      <c r="H442" s="31" t="s">
        <v>13</v>
      </c>
      <c r="I442" s="33"/>
      <c r="J442" s="32">
        <f t="shared" si="7"/>
        <v>1566.5023923444978</v>
      </c>
      <c r="K442">
        <v>0</v>
      </c>
    </row>
    <row r="443" spans="1:11" ht="15">
      <c r="A443" s="34">
        <v>41346</v>
      </c>
      <c r="B443" s="27"/>
      <c r="C443" s="27"/>
      <c r="D443" s="28"/>
      <c r="E443" s="28"/>
      <c r="F443" s="29"/>
      <c r="G443" s="30">
        <v>4000</v>
      </c>
      <c r="H443" s="31" t="s">
        <v>13</v>
      </c>
      <c r="I443" s="33"/>
      <c r="J443" s="32">
        <f t="shared" si="7"/>
        <v>1566.5406698564595</v>
      </c>
      <c r="K443">
        <v>0</v>
      </c>
    </row>
    <row r="444" spans="1:11" ht="15">
      <c r="A444" s="34">
        <v>41347</v>
      </c>
      <c r="B444" s="27"/>
      <c r="C444" s="27"/>
      <c r="D444" s="28"/>
      <c r="E444" s="28"/>
      <c r="F444" s="29"/>
      <c r="G444" s="30">
        <v>4000</v>
      </c>
      <c r="H444" s="31" t="s">
        <v>13</v>
      </c>
      <c r="I444" s="33"/>
      <c r="J444" s="32">
        <f t="shared" si="7"/>
        <v>1566.5789473684213</v>
      </c>
      <c r="K444">
        <v>0</v>
      </c>
    </row>
    <row r="445" spans="1:11" ht="15">
      <c r="A445" s="34">
        <v>41348</v>
      </c>
      <c r="B445" s="27"/>
      <c r="C445" s="27"/>
      <c r="D445" s="28"/>
      <c r="E445" s="28"/>
      <c r="F445" s="29"/>
      <c r="G445" s="30">
        <v>4000</v>
      </c>
      <c r="H445" s="31" t="s">
        <v>13</v>
      </c>
      <c r="I445" s="33"/>
      <c r="J445" s="32">
        <f t="shared" si="7"/>
        <v>1566.617224880383</v>
      </c>
      <c r="K445">
        <v>0</v>
      </c>
    </row>
    <row r="446" spans="1:11" ht="15">
      <c r="A446" s="34">
        <v>41349</v>
      </c>
      <c r="B446" s="27"/>
      <c r="C446" s="27"/>
      <c r="D446" s="28"/>
      <c r="E446" s="28"/>
      <c r="F446" s="29"/>
      <c r="G446" s="30">
        <v>4000</v>
      </c>
      <c r="H446" s="31" t="s">
        <v>13</v>
      </c>
      <c r="I446" s="33"/>
      <c r="J446" s="32">
        <f t="shared" si="7"/>
        <v>1566.6555023923447</v>
      </c>
      <c r="K446">
        <v>0</v>
      </c>
    </row>
    <row r="447" spans="1:11" ht="15">
      <c r="A447" s="34">
        <v>41350</v>
      </c>
      <c r="B447" s="27"/>
      <c r="C447" s="27"/>
      <c r="D447" s="28"/>
      <c r="E447" s="28"/>
      <c r="F447" s="29"/>
      <c r="G447" s="30">
        <v>4000</v>
      </c>
      <c r="H447" s="31" t="s">
        <v>13</v>
      </c>
      <c r="I447" s="33"/>
      <c r="J447" s="32">
        <f t="shared" si="7"/>
        <v>1566.6937799043064</v>
      </c>
      <c r="K447">
        <v>0</v>
      </c>
    </row>
    <row r="448" spans="1:11" ht="15">
      <c r="A448" s="34">
        <v>41351</v>
      </c>
      <c r="B448" s="27">
        <v>59.982139587402344</v>
      </c>
      <c r="C448" s="27"/>
      <c r="D448" s="28">
        <v>1.9310193061828613</v>
      </c>
      <c r="E448" s="28">
        <v>1649.494140625</v>
      </c>
      <c r="F448" s="29"/>
      <c r="G448" s="30">
        <v>4000</v>
      </c>
      <c r="H448" s="31" t="s">
        <v>13</v>
      </c>
      <c r="I448" s="33"/>
      <c r="J448" s="32">
        <f t="shared" si="7"/>
        <v>1566.7320574162682</v>
      </c>
      <c r="K448">
        <v>0</v>
      </c>
    </row>
    <row r="449" spans="1:11" ht="15">
      <c r="A449" s="34">
        <v>41352</v>
      </c>
      <c r="B449" s="27">
        <v>103.06153869628906</v>
      </c>
      <c r="C449" s="27"/>
      <c r="D449" s="28">
        <v>1.832316517829895</v>
      </c>
      <c r="E449" s="28">
        <v>1639.965576171875</v>
      </c>
      <c r="F449" s="29"/>
      <c r="G449" s="30">
        <v>4000</v>
      </c>
      <c r="H449" s="31" t="s">
        <v>13</v>
      </c>
      <c r="I449" s="33"/>
      <c r="J449" s="32">
        <f t="shared" si="7"/>
        <v>1566.7703349282299</v>
      </c>
      <c r="K449">
        <v>0</v>
      </c>
    </row>
    <row r="450" spans="1:11" ht="15">
      <c r="A450" s="34">
        <v>41353</v>
      </c>
      <c r="B450" s="27">
        <v>15.58713436126709</v>
      </c>
      <c r="C450" s="27"/>
      <c r="D450" s="28">
        <v>1.8965164422988892</v>
      </c>
      <c r="E450" s="28">
        <v>1628.7630615234375</v>
      </c>
      <c r="F450" s="29"/>
      <c r="G450" s="30">
        <v>4000</v>
      </c>
      <c r="H450" s="31" t="s">
        <v>13</v>
      </c>
      <c r="I450" s="33"/>
      <c r="J450" s="32">
        <f t="shared" si="7"/>
        <v>1566.8086124401916</v>
      </c>
      <c r="K450">
        <v>0</v>
      </c>
    </row>
    <row r="451" spans="1:11" ht="15">
      <c r="A451" s="34">
        <v>41354</v>
      </c>
      <c r="B451" s="27">
        <v>144.79286193847656</v>
      </c>
      <c r="C451" s="27"/>
      <c r="D451" s="28">
        <v>1.840219259262085</v>
      </c>
      <c r="E451" s="28">
        <v>1619.4927978515625</v>
      </c>
      <c r="F451" s="29"/>
      <c r="G451" s="30">
        <v>4000</v>
      </c>
      <c r="H451" s="31" t="s">
        <v>13</v>
      </c>
      <c r="I451" s="33"/>
      <c r="J451" s="32">
        <f t="shared" si="7"/>
        <v>1566.8468899521533</v>
      </c>
      <c r="K451">
        <v>0</v>
      </c>
    </row>
    <row r="452" spans="1:11" ht="15">
      <c r="A452" s="34">
        <v>41355</v>
      </c>
      <c r="B452" s="27"/>
      <c r="C452" s="27"/>
      <c r="D452" s="28"/>
      <c r="E452" s="28"/>
      <c r="F452" s="29"/>
      <c r="G452" s="30">
        <v>4000</v>
      </c>
      <c r="H452" s="31" t="s">
        <v>13</v>
      </c>
      <c r="I452" s="33"/>
      <c r="J452" s="32">
        <f t="shared" si="7"/>
        <v>1566.8851674641151</v>
      </c>
      <c r="K452">
        <v>0</v>
      </c>
    </row>
    <row r="453" spans="1:11" ht="15">
      <c r="A453" s="34">
        <v>41356</v>
      </c>
      <c r="B453" s="27">
        <v>94.737548828125</v>
      </c>
      <c r="C453" s="27"/>
      <c r="D453" s="28">
        <v>4.2280879020690918</v>
      </c>
      <c r="E453" s="28">
        <v>1605.6904296875</v>
      </c>
      <c r="F453" s="29">
        <v>4.5988073348999023</v>
      </c>
      <c r="G453" s="30">
        <v>4000</v>
      </c>
      <c r="H453" s="31" t="s">
        <v>13</v>
      </c>
      <c r="I453" s="33"/>
      <c r="J453" s="32">
        <f t="shared" si="7"/>
        <v>1566.9234449760768</v>
      </c>
      <c r="K453">
        <v>0</v>
      </c>
    </row>
    <row r="454" spans="1:11" ht="15">
      <c r="A454" s="34">
        <v>41357</v>
      </c>
      <c r="B454" s="27">
        <v>1480.171</v>
      </c>
      <c r="C454" s="27">
        <v>9.9</v>
      </c>
      <c r="D454" s="28">
        <v>28.234678268432617</v>
      </c>
      <c r="E454" s="28">
        <v>1872.8408203125</v>
      </c>
      <c r="F454" s="29">
        <v>58.217433929443359</v>
      </c>
      <c r="G454" s="30">
        <v>4000</v>
      </c>
      <c r="H454" s="31" t="s">
        <v>13</v>
      </c>
      <c r="I454" s="33"/>
      <c r="J454" s="32">
        <f t="shared" si="7"/>
        <v>1566.9617224880385</v>
      </c>
      <c r="K454">
        <v>0</v>
      </c>
    </row>
    <row r="455" spans="1:11" ht="15">
      <c r="A455" s="34">
        <v>41358</v>
      </c>
      <c r="B455" s="27">
        <v>4129</v>
      </c>
      <c r="C455" s="27">
        <v>24</v>
      </c>
      <c r="D455" s="28">
        <v>19.170843124389648</v>
      </c>
      <c r="E455" s="28">
        <v>2078.33837890625</v>
      </c>
      <c r="F455" s="29">
        <v>53.157009124755859</v>
      </c>
      <c r="G455" s="30">
        <v>4000</v>
      </c>
      <c r="H455" s="31" t="s">
        <v>13</v>
      </c>
      <c r="I455" s="33"/>
      <c r="J455" s="32">
        <v>1567</v>
      </c>
      <c r="K455">
        <v>0</v>
      </c>
    </row>
    <row r="456" spans="1:11" ht="15">
      <c r="A456" s="34">
        <v>41359</v>
      </c>
      <c r="B456" s="27">
        <v>4274</v>
      </c>
      <c r="C456" s="27">
        <v>24</v>
      </c>
      <c r="D456" s="28">
        <v>25.663530349731445</v>
      </c>
      <c r="E456" s="28">
        <v>2172.294677734375</v>
      </c>
      <c r="F456" s="29">
        <v>61.969242095947266</v>
      </c>
      <c r="G456" s="30">
        <v>4000</v>
      </c>
      <c r="H456" s="31" t="s">
        <v>13</v>
      </c>
      <c r="I456" s="33"/>
      <c r="J456" s="32">
        <f t="shared" ref="J456:J519" si="8">J455+-0.0772532188841202</f>
        <v>1566.9227467811158</v>
      </c>
      <c r="K456">
        <v>0</v>
      </c>
    </row>
    <row r="457" spans="1:11" ht="15">
      <c r="A457" s="34">
        <v>41360</v>
      </c>
      <c r="B457" s="27">
        <v>4119</v>
      </c>
      <c r="C457" s="27">
        <v>24</v>
      </c>
      <c r="D457" s="28">
        <v>27.438966751098633</v>
      </c>
      <c r="E457" s="28">
        <v>2202.03369140625</v>
      </c>
      <c r="F457" s="29">
        <v>61.489471435546875</v>
      </c>
      <c r="G457" s="30">
        <v>4000</v>
      </c>
      <c r="H457" s="31" t="s">
        <v>13</v>
      </c>
      <c r="I457" s="33"/>
      <c r="J457" s="32">
        <f t="shared" si="8"/>
        <v>1566.8454935622317</v>
      </c>
      <c r="K457">
        <v>0</v>
      </c>
    </row>
    <row r="458" spans="1:11" ht="15">
      <c r="A458" s="34">
        <v>41361</v>
      </c>
      <c r="B458" s="27">
        <v>4098</v>
      </c>
      <c r="C458" s="27">
        <v>24</v>
      </c>
      <c r="D458" s="28">
        <v>29.373201370239258</v>
      </c>
      <c r="E458" s="28">
        <v>2230.70263671875</v>
      </c>
      <c r="F458" s="29">
        <v>63.188655853271484</v>
      </c>
      <c r="G458" s="30">
        <v>4000</v>
      </c>
      <c r="H458" s="31" t="s">
        <v>13</v>
      </c>
      <c r="I458" s="33"/>
      <c r="J458" s="32">
        <f t="shared" si="8"/>
        <v>1566.7682403433475</v>
      </c>
      <c r="K458">
        <v>0</v>
      </c>
    </row>
    <row r="459" spans="1:11" ht="15">
      <c r="A459" s="34">
        <v>41362</v>
      </c>
      <c r="B459" s="27">
        <v>4017</v>
      </c>
      <c r="C459" s="27">
        <v>24</v>
      </c>
      <c r="D459" s="28">
        <v>30.41839599609375</v>
      </c>
      <c r="E459" s="28">
        <v>2248.339111328125</v>
      </c>
      <c r="F459" s="29">
        <v>63.57086181640625</v>
      </c>
      <c r="G459" s="30">
        <v>4000</v>
      </c>
      <c r="H459" s="31" t="s">
        <v>13</v>
      </c>
      <c r="I459" s="33"/>
      <c r="J459" s="32">
        <f t="shared" si="8"/>
        <v>1566.6909871244634</v>
      </c>
      <c r="K459">
        <v>0</v>
      </c>
    </row>
    <row r="460" spans="1:11" ht="15">
      <c r="A460" s="34">
        <v>41363</v>
      </c>
      <c r="B460" s="27">
        <v>4004</v>
      </c>
      <c r="C460" s="27">
        <v>24</v>
      </c>
      <c r="D460" s="28"/>
      <c r="E460" s="28"/>
      <c r="F460" s="29"/>
      <c r="G460" s="30">
        <v>4000</v>
      </c>
      <c r="H460" s="31" t="s">
        <v>13</v>
      </c>
      <c r="I460" s="33"/>
      <c r="J460" s="32">
        <f t="shared" si="8"/>
        <v>1566.6137339055792</v>
      </c>
      <c r="K460">
        <v>0</v>
      </c>
    </row>
    <row r="461" spans="1:11" ht="15">
      <c r="A461" s="34">
        <v>41364</v>
      </c>
      <c r="B461" s="27">
        <v>4000</v>
      </c>
      <c r="C461" s="27">
        <v>24</v>
      </c>
      <c r="D461" s="28">
        <v>32.860595703125</v>
      </c>
      <c r="E461" s="28">
        <v>2283.64697265625</v>
      </c>
      <c r="F461" s="29">
        <v>65.666412353515625</v>
      </c>
      <c r="G461" s="30">
        <v>4000</v>
      </c>
      <c r="H461" s="31" t="s">
        <v>13</v>
      </c>
      <c r="I461" s="33"/>
      <c r="J461" s="32">
        <f t="shared" si="8"/>
        <v>1566.5364806866951</v>
      </c>
      <c r="K461">
        <v>0</v>
      </c>
    </row>
    <row r="462" spans="1:11" ht="15">
      <c r="A462" s="34">
        <v>41365</v>
      </c>
      <c r="B462" s="27">
        <v>3686</v>
      </c>
      <c r="C462" s="27">
        <v>24</v>
      </c>
      <c r="D462" s="28">
        <v>31.705755233764648</v>
      </c>
      <c r="E462" s="28">
        <v>2271.849609375</v>
      </c>
      <c r="F462" s="29">
        <v>60.664791107177734</v>
      </c>
      <c r="G462" s="30">
        <v>4000</v>
      </c>
      <c r="H462" s="31" t="s">
        <v>13</v>
      </c>
      <c r="I462" s="33"/>
      <c r="J462" s="32">
        <f t="shared" si="8"/>
        <v>1566.4592274678109</v>
      </c>
      <c r="K462">
        <v>0</v>
      </c>
    </row>
    <row r="463" spans="1:11" ht="15">
      <c r="A463" s="34">
        <v>41366</v>
      </c>
      <c r="B463" s="27">
        <v>3982</v>
      </c>
      <c r="C463" s="27">
        <v>24</v>
      </c>
      <c r="D463" s="28">
        <v>34.110317230224609</v>
      </c>
      <c r="E463" s="28">
        <v>2302.204345703125</v>
      </c>
      <c r="F463" s="29">
        <v>67.214561462402344</v>
      </c>
      <c r="G463" s="30">
        <v>4000</v>
      </c>
      <c r="H463" s="31" t="s">
        <v>13</v>
      </c>
      <c r="I463" s="33"/>
      <c r="J463" s="32">
        <f t="shared" si="8"/>
        <v>1566.3819742489268</v>
      </c>
      <c r="K463">
        <v>0</v>
      </c>
    </row>
    <row r="464" spans="1:11" ht="15">
      <c r="A464" s="34">
        <v>41367</v>
      </c>
      <c r="B464" s="27">
        <v>3972</v>
      </c>
      <c r="C464" s="27">
        <v>24</v>
      </c>
      <c r="D464" s="28">
        <v>35.165138244628906</v>
      </c>
      <c r="E464" s="28">
        <v>2318.00244140625</v>
      </c>
      <c r="F464" s="29">
        <v>68.656509399414063</v>
      </c>
      <c r="G464" s="30">
        <v>4000</v>
      </c>
      <c r="H464" s="31" t="s">
        <v>13</v>
      </c>
      <c r="I464" s="33"/>
      <c r="J464" s="32">
        <f t="shared" si="8"/>
        <v>1566.3047210300426</v>
      </c>
      <c r="K464">
        <v>0</v>
      </c>
    </row>
    <row r="465" spans="1:11" ht="15">
      <c r="A465" s="34">
        <v>41368</v>
      </c>
      <c r="B465" s="27">
        <v>3947</v>
      </c>
      <c r="C465" s="27">
        <v>24</v>
      </c>
      <c r="D465" s="28">
        <v>35.749866485595703</v>
      </c>
      <c r="E465" s="28">
        <v>2326.22607421875</v>
      </c>
      <c r="F465" s="29">
        <v>69.016769409179687</v>
      </c>
      <c r="G465" s="30">
        <v>4000</v>
      </c>
      <c r="H465" s="31" t="s">
        <v>13</v>
      </c>
      <c r="I465" s="33"/>
      <c r="J465" s="32">
        <f t="shared" si="8"/>
        <v>1566.2274678111585</v>
      </c>
      <c r="K465">
        <v>0</v>
      </c>
    </row>
    <row r="466" spans="1:11" ht="15">
      <c r="A466" s="34">
        <v>41369</v>
      </c>
      <c r="B466" s="27">
        <v>3938</v>
      </c>
      <c r="C466" s="27">
        <v>24</v>
      </c>
      <c r="D466" s="28">
        <v>36.386695861816406</v>
      </c>
      <c r="E466" s="28">
        <v>2335.817626953125</v>
      </c>
      <c r="F466" s="29">
        <v>69.577262878417969</v>
      </c>
      <c r="G466" s="30">
        <v>4000</v>
      </c>
      <c r="H466" s="31" t="s">
        <v>13</v>
      </c>
      <c r="I466" s="33"/>
      <c r="J466" s="32">
        <f t="shared" si="8"/>
        <v>1566.1502145922743</v>
      </c>
      <c r="K466">
        <v>0</v>
      </c>
    </row>
    <row r="467" spans="1:11" ht="15">
      <c r="A467" s="34">
        <v>41370</v>
      </c>
      <c r="B467" s="27">
        <v>3932</v>
      </c>
      <c r="C467" s="27">
        <v>24</v>
      </c>
      <c r="D467" s="28"/>
      <c r="E467" s="28"/>
      <c r="F467" s="29"/>
      <c r="G467" s="30">
        <v>4000</v>
      </c>
      <c r="H467" s="31" t="s">
        <v>13</v>
      </c>
      <c r="I467" s="33"/>
      <c r="J467" s="32">
        <f t="shared" si="8"/>
        <v>1566.0729613733902</v>
      </c>
      <c r="K467">
        <v>0</v>
      </c>
    </row>
    <row r="468" spans="1:11" ht="15">
      <c r="A468" s="34">
        <v>41371</v>
      </c>
      <c r="B468" s="27">
        <v>3912</v>
      </c>
      <c r="C468" s="27">
        <v>24</v>
      </c>
      <c r="D468" s="28">
        <v>37.390052795410156</v>
      </c>
      <c r="E468" s="28">
        <v>2350.065185546875</v>
      </c>
      <c r="F468" s="29">
        <v>69.648612976074219</v>
      </c>
      <c r="G468" s="30">
        <v>4000</v>
      </c>
      <c r="H468" s="31" t="s">
        <v>13</v>
      </c>
      <c r="I468" s="33"/>
      <c r="J468" s="32">
        <f t="shared" si="8"/>
        <v>1565.995708154506</v>
      </c>
      <c r="K468">
        <v>0</v>
      </c>
    </row>
    <row r="469" spans="1:11" ht="15">
      <c r="A469" s="34">
        <v>41372</v>
      </c>
      <c r="B469" s="27">
        <v>3898</v>
      </c>
      <c r="C469" s="27">
        <v>24</v>
      </c>
      <c r="D469" s="28"/>
      <c r="E469" s="28"/>
      <c r="F469" s="29"/>
      <c r="G469" s="30">
        <v>4000</v>
      </c>
      <c r="H469" s="31" t="s">
        <v>13</v>
      </c>
      <c r="I469" s="33"/>
      <c r="J469" s="32">
        <f t="shared" si="8"/>
        <v>1565.9184549356219</v>
      </c>
      <c r="K469">
        <v>0</v>
      </c>
    </row>
    <row r="470" spans="1:11" ht="15">
      <c r="A470" s="34">
        <v>41373</v>
      </c>
      <c r="B470" s="27">
        <v>3838</v>
      </c>
      <c r="C470" s="27">
        <v>24</v>
      </c>
      <c r="D470" s="28">
        <v>37.564643859863281</v>
      </c>
      <c r="E470" s="28">
        <v>2354.952880859375</v>
      </c>
      <c r="F470" s="29">
        <v>69.1915283203125</v>
      </c>
      <c r="G470" s="30">
        <v>4000</v>
      </c>
      <c r="H470" s="31" t="s">
        <v>13</v>
      </c>
      <c r="I470" s="33"/>
      <c r="J470" s="32">
        <f t="shared" si="8"/>
        <v>1565.8412017167377</v>
      </c>
      <c r="K470">
        <v>0</v>
      </c>
    </row>
    <row r="471" spans="1:11" ht="15">
      <c r="A471" s="34">
        <v>41374</v>
      </c>
      <c r="B471" s="27">
        <v>3808</v>
      </c>
      <c r="C471" s="27">
        <v>24</v>
      </c>
      <c r="D471" s="28">
        <v>37.746406555175781</v>
      </c>
      <c r="E471" s="28">
        <v>2357.913330078125</v>
      </c>
      <c r="F471" s="29">
        <v>68.921401977539062</v>
      </c>
      <c r="G471" s="30">
        <v>4000</v>
      </c>
      <c r="H471" s="31" t="s">
        <v>13</v>
      </c>
      <c r="I471" s="33"/>
      <c r="J471" s="32">
        <f t="shared" si="8"/>
        <v>1565.7639484978536</v>
      </c>
      <c r="K471">
        <v>0</v>
      </c>
    </row>
    <row r="472" spans="1:11" ht="15">
      <c r="A472" s="34">
        <v>41375</v>
      </c>
      <c r="B472" s="27">
        <v>3782</v>
      </c>
      <c r="C472" s="27">
        <v>24</v>
      </c>
      <c r="D472" s="28">
        <v>37.987018585205078</v>
      </c>
      <c r="E472" s="28">
        <v>2361.923095703125</v>
      </c>
      <c r="F472" s="29">
        <v>68.960739135742188</v>
      </c>
      <c r="G472" s="30">
        <v>4000</v>
      </c>
      <c r="H472" s="31" t="s">
        <v>13</v>
      </c>
      <c r="I472" s="33"/>
      <c r="J472" s="32">
        <f t="shared" si="8"/>
        <v>1565.6866952789694</v>
      </c>
      <c r="K472">
        <v>0</v>
      </c>
    </row>
    <row r="473" spans="1:11" ht="15">
      <c r="A473" s="34">
        <v>41376</v>
      </c>
      <c r="B473" s="27">
        <v>3768</v>
      </c>
      <c r="C473" s="27">
        <v>24</v>
      </c>
      <c r="D473" s="28">
        <v>38.179374694824219</v>
      </c>
      <c r="E473" s="28">
        <v>2365.46826171875</v>
      </c>
      <c r="F473" s="29">
        <v>69.123237609863281</v>
      </c>
      <c r="G473" s="30">
        <v>4000</v>
      </c>
      <c r="H473" s="31" t="s">
        <v>13</v>
      </c>
      <c r="I473" s="33"/>
      <c r="J473" s="32">
        <f t="shared" si="8"/>
        <v>1565.6094420600853</v>
      </c>
      <c r="K473">
        <v>0</v>
      </c>
    </row>
    <row r="474" spans="1:11" ht="15">
      <c r="A474" s="34">
        <v>41377</v>
      </c>
      <c r="B474" s="27">
        <v>2047</v>
      </c>
      <c r="C474" s="27">
        <v>14.6</v>
      </c>
      <c r="D474" s="28"/>
      <c r="E474" s="28"/>
      <c r="F474" s="29"/>
      <c r="G474" s="30">
        <v>4000</v>
      </c>
      <c r="H474" s="31" t="s">
        <v>13</v>
      </c>
      <c r="I474" s="33"/>
      <c r="J474" s="32">
        <f t="shared" si="8"/>
        <v>1565.5321888412011</v>
      </c>
      <c r="K474">
        <v>0</v>
      </c>
    </row>
    <row r="475" spans="1:11" ht="15">
      <c r="A475" s="34">
        <v>41378</v>
      </c>
      <c r="B475" s="27">
        <v>4023</v>
      </c>
      <c r="C475" s="27">
        <v>24</v>
      </c>
      <c r="D475" s="28">
        <v>37.150276184082031</v>
      </c>
      <c r="E475" s="28">
        <v>2345.1474609375</v>
      </c>
      <c r="F475" s="29">
        <v>68.368415832519531</v>
      </c>
      <c r="G475" s="30">
        <v>4000</v>
      </c>
      <c r="H475" s="31" t="s">
        <v>13</v>
      </c>
      <c r="I475" s="33"/>
      <c r="J475" s="32">
        <f t="shared" si="8"/>
        <v>1565.454935622317</v>
      </c>
      <c r="K475">
        <v>0</v>
      </c>
    </row>
    <row r="476" spans="1:11" ht="15">
      <c r="A476" s="34">
        <v>41379</v>
      </c>
      <c r="B476" s="27">
        <v>3865</v>
      </c>
      <c r="C476" s="27">
        <v>24</v>
      </c>
      <c r="D476" s="28">
        <v>38.352840423583984</v>
      </c>
      <c r="E476" s="28">
        <v>2365.533203125</v>
      </c>
      <c r="F476" s="29">
        <v>68.211692810058594</v>
      </c>
      <c r="G476" s="30">
        <v>4000</v>
      </c>
      <c r="H476" s="31" t="s">
        <v>13</v>
      </c>
      <c r="I476" s="33"/>
      <c r="J476" s="32">
        <f t="shared" si="8"/>
        <v>1565.3776824034328</v>
      </c>
      <c r="K476">
        <v>0</v>
      </c>
    </row>
    <row r="477" spans="1:11" ht="15">
      <c r="A477" s="34">
        <v>41380</v>
      </c>
      <c r="B477" s="27">
        <v>2758</v>
      </c>
      <c r="C477" s="27">
        <v>20.7</v>
      </c>
      <c r="D477" s="28">
        <v>30.943357467651367</v>
      </c>
      <c r="E477" s="28">
        <v>2260.3623046875</v>
      </c>
      <c r="F477" s="29">
        <v>49.500511169433594</v>
      </c>
      <c r="G477" s="30">
        <v>4000</v>
      </c>
      <c r="H477" s="31" t="s">
        <v>13</v>
      </c>
      <c r="I477" s="33"/>
      <c r="J477" s="32">
        <f t="shared" si="8"/>
        <v>1565.3004291845486</v>
      </c>
      <c r="K477">
        <v>0</v>
      </c>
    </row>
    <row r="478" spans="1:11" ht="15">
      <c r="A478" s="34">
        <v>41381</v>
      </c>
      <c r="B478" s="27">
        <v>3858</v>
      </c>
      <c r="C478" s="27">
        <v>24</v>
      </c>
      <c r="D478" s="28">
        <v>36.829666137695312</v>
      </c>
      <c r="E478" s="28">
        <v>2344.61328125</v>
      </c>
      <c r="F478" s="29">
        <v>66.208625793457031</v>
      </c>
      <c r="G478" s="30">
        <v>4000</v>
      </c>
      <c r="H478" s="31" t="s">
        <v>13</v>
      </c>
      <c r="I478" s="33"/>
      <c r="J478" s="32">
        <f t="shared" si="8"/>
        <v>1565.2231759656645</v>
      </c>
      <c r="K478">
        <v>0</v>
      </c>
    </row>
    <row r="479" spans="1:11" ht="15">
      <c r="A479" s="34">
        <v>41382</v>
      </c>
      <c r="B479" s="27">
        <v>3832</v>
      </c>
      <c r="C479" s="27">
        <v>24</v>
      </c>
      <c r="D479" s="28">
        <v>38.098583221435547</v>
      </c>
      <c r="E479" s="28">
        <v>2363.304443359375</v>
      </c>
      <c r="F479" s="29">
        <v>67.126380920410156</v>
      </c>
      <c r="G479" s="30">
        <v>4000</v>
      </c>
      <c r="H479" s="31" t="s">
        <v>13</v>
      </c>
      <c r="I479" s="33"/>
      <c r="J479" s="32">
        <f t="shared" si="8"/>
        <v>1565.1459227467803</v>
      </c>
      <c r="K479">
        <v>0</v>
      </c>
    </row>
    <row r="480" spans="1:11" ht="15">
      <c r="A480" s="34">
        <v>41383</v>
      </c>
      <c r="B480" s="27">
        <v>3801</v>
      </c>
      <c r="C480" s="27">
        <v>24</v>
      </c>
      <c r="D480" s="28">
        <v>38.586929321289063</v>
      </c>
      <c r="E480" s="28">
        <v>2370.42041015625</v>
      </c>
      <c r="F480" s="29">
        <v>67.375396728515625</v>
      </c>
      <c r="G480" s="30">
        <v>4000</v>
      </c>
      <c r="H480" s="31" t="s">
        <v>13</v>
      </c>
      <c r="I480" s="33"/>
      <c r="J480" s="32">
        <f t="shared" si="8"/>
        <v>1565.0686695278962</v>
      </c>
      <c r="K480">
        <v>0</v>
      </c>
    </row>
    <row r="481" spans="1:11" ht="15">
      <c r="A481" s="34">
        <v>41384</v>
      </c>
      <c r="B481" s="27">
        <v>3772</v>
      </c>
      <c r="C481" s="27">
        <v>24</v>
      </c>
      <c r="D481" s="28">
        <v>38.850051879882813</v>
      </c>
      <c r="E481" s="28">
        <v>2374.12646484375</v>
      </c>
      <c r="F481" s="29">
        <v>67.406150817871094</v>
      </c>
      <c r="G481" s="30">
        <v>4000</v>
      </c>
      <c r="H481" s="31" t="s">
        <v>13</v>
      </c>
      <c r="I481" s="33"/>
      <c r="J481" s="32">
        <f t="shared" si="8"/>
        <v>1564.991416309012</v>
      </c>
      <c r="K481">
        <v>0</v>
      </c>
    </row>
    <row r="482" spans="1:11" ht="15">
      <c r="A482" s="34">
        <v>41385</v>
      </c>
      <c r="B482" s="27">
        <v>3744</v>
      </c>
      <c r="C482" s="27">
        <v>24</v>
      </c>
      <c r="D482" s="28"/>
      <c r="E482" s="28"/>
      <c r="F482" s="29"/>
      <c r="G482" s="30">
        <v>4000</v>
      </c>
      <c r="H482" s="31" t="s">
        <v>13</v>
      </c>
      <c r="I482" s="33"/>
      <c r="J482" s="32">
        <f t="shared" si="8"/>
        <v>1564.9141630901279</v>
      </c>
      <c r="K482">
        <v>0</v>
      </c>
    </row>
    <row r="483" spans="1:11" ht="15">
      <c r="A483" s="34">
        <v>41386</v>
      </c>
      <c r="B483" s="27">
        <v>3758</v>
      </c>
      <c r="C483" s="27">
        <v>24</v>
      </c>
      <c r="D483" s="28">
        <v>39.317920684814453</v>
      </c>
      <c r="E483" s="28">
        <v>2380.735595703125</v>
      </c>
      <c r="F483" s="29">
        <v>67.526588439941406</v>
      </c>
      <c r="G483" s="30">
        <v>4000</v>
      </c>
      <c r="H483" s="31" t="s">
        <v>13</v>
      </c>
      <c r="I483" s="33"/>
      <c r="J483" s="32">
        <f t="shared" si="8"/>
        <v>1564.8369098712437</v>
      </c>
      <c r="K483">
        <v>0</v>
      </c>
    </row>
    <row r="484" spans="1:11" ht="15">
      <c r="A484" s="34">
        <v>41387</v>
      </c>
      <c r="B484" s="27">
        <v>3881</v>
      </c>
      <c r="C484" s="27">
        <v>24</v>
      </c>
      <c r="D484" s="28">
        <v>40.481468200683594</v>
      </c>
      <c r="E484" s="28">
        <v>2395.490234375</v>
      </c>
      <c r="F484" s="29">
        <v>69.6846923828125</v>
      </c>
      <c r="G484" s="30">
        <v>4000</v>
      </c>
      <c r="H484" s="31" t="s">
        <v>13</v>
      </c>
      <c r="I484" s="33"/>
      <c r="J484" s="32">
        <f t="shared" si="8"/>
        <v>1564.7596566523596</v>
      </c>
      <c r="K484">
        <v>0</v>
      </c>
    </row>
    <row r="485" spans="1:11" ht="15">
      <c r="A485" s="34">
        <v>41388</v>
      </c>
      <c r="B485" s="27">
        <v>3891</v>
      </c>
      <c r="C485" s="27">
        <v>24</v>
      </c>
      <c r="D485" s="28">
        <v>41.050735473632812</v>
      </c>
      <c r="E485" s="28">
        <v>2403.6767578125</v>
      </c>
      <c r="F485" s="29">
        <v>70.959877014160156</v>
      </c>
      <c r="G485" s="30">
        <v>4000</v>
      </c>
      <c r="H485" s="31" t="s">
        <v>13</v>
      </c>
      <c r="I485" s="33"/>
      <c r="J485" s="32">
        <f t="shared" si="8"/>
        <v>1564.6824034334754</v>
      </c>
      <c r="K485">
        <v>0</v>
      </c>
    </row>
    <row r="486" spans="1:11" ht="15">
      <c r="A486" s="34">
        <v>41389</v>
      </c>
      <c r="B486" s="27">
        <v>3840</v>
      </c>
      <c r="C486" s="27">
        <v>24</v>
      </c>
      <c r="D486" s="28">
        <v>40.993820190429688</v>
      </c>
      <c r="E486" s="28">
        <v>2403.696533203125</v>
      </c>
      <c r="F486" s="29">
        <v>71.103767395019531</v>
      </c>
      <c r="G486" s="30">
        <v>4000</v>
      </c>
      <c r="H486" s="31" t="s">
        <v>13</v>
      </c>
      <c r="I486" s="33"/>
      <c r="J486" s="32">
        <f t="shared" si="8"/>
        <v>1564.6051502145913</v>
      </c>
      <c r="K486">
        <v>0</v>
      </c>
    </row>
    <row r="487" spans="1:11" ht="15">
      <c r="A487" s="34">
        <v>41390</v>
      </c>
      <c r="B487" s="27">
        <v>3809</v>
      </c>
      <c r="C487" s="27">
        <v>24</v>
      </c>
      <c r="D487" s="28">
        <v>40.999595642089844</v>
      </c>
      <c r="E487" s="28">
        <v>2404.632568359375</v>
      </c>
      <c r="F487" s="29">
        <v>71.232437133789063</v>
      </c>
      <c r="G487" s="30">
        <v>4000</v>
      </c>
      <c r="H487" s="31" t="s">
        <v>13</v>
      </c>
      <c r="I487" s="33"/>
      <c r="J487" s="32">
        <f t="shared" si="8"/>
        <v>1564.5278969957071</v>
      </c>
      <c r="K487">
        <v>0</v>
      </c>
    </row>
    <row r="488" spans="1:11" ht="15">
      <c r="A488" s="34">
        <v>41391</v>
      </c>
      <c r="B488" s="27">
        <v>3777</v>
      </c>
      <c r="C488" s="27">
        <v>24</v>
      </c>
      <c r="D488" s="28">
        <v>40.978713989257813</v>
      </c>
      <c r="E488" s="28">
        <v>2404.8740234375</v>
      </c>
      <c r="F488" s="29">
        <v>71.31146240234375</v>
      </c>
      <c r="G488" s="30">
        <v>4000</v>
      </c>
      <c r="H488" s="31" t="s">
        <v>13</v>
      </c>
      <c r="I488" s="33"/>
      <c r="J488" s="32">
        <f t="shared" si="8"/>
        <v>1564.450643776823</v>
      </c>
      <c r="K488">
        <v>0</v>
      </c>
    </row>
    <row r="489" spans="1:11" ht="15">
      <c r="A489" s="34">
        <v>41392</v>
      </c>
      <c r="B489" s="27">
        <v>3753</v>
      </c>
      <c r="C489" s="27">
        <v>24</v>
      </c>
      <c r="D489" s="28">
        <v>40.949344635009766</v>
      </c>
      <c r="E489" s="28">
        <v>2404.883056640625</v>
      </c>
      <c r="F489" s="29">
        <v>71.364974975585938</v>
      </c>
      <c r="G489" s="30">
        <v>4000</v>
      </c>
      <c r="H489" s="31" t="s">
        <v>13</v>
      </c>
      <c r="I489" s="33"/>
      <c r="J489" s="32">
        <f t="shared" si="8"/>
        <v>1564.3733905579388</v>
      </c>
      <c r="K489">
        <v>0</v>
      </c>
    </row>
    <row r="490" spans="1:11" ht="15">
      <c r="A490" s="34">
        <v>41393</v>
      </c>
      <c r="B490" s="27">
        <v>3387</v>
      </c>
      <c r="C490" s="27">
        <v>24</v>
      </c>
      <c r="D490" s="28">
        <v>39.112743377685547</v>
      </c>
      <c r="E490" s="28">
        <v>2370.57080078125</v>
      </c>
      <c r="F490" s="29">
        <v>67.059761047363281</v>
      </c>
      <c r="G490" s="30">
        <v>4000</v>
      </c>
      <c r="H490" s="31" t="s">
        <v>13</v>
      </c>
      <c r="I490" s="33"/>
      <c r="J490" s="32">
        <f t="shared" si="8"/>
        <v>1564.2961373390547</v>
      </c>
      <c r="K490">
        <v>0</v>
      </c>
    </row>
    <row r="491" spans="1:11" ht="15">
      <c r="A491" s="34">
        <v>41394</v>
      </c>
      <c r="B491" s="27">
        <v>3560</v>
      </c>
      <c r="C491" s="27">
        <v>24</v>
      </c>
      <c r="D491" s="28">
        <v>39.032928466796875</v>
      </c>
      <c r="E491" s="28">
        <v>2380.572998046875</v>
      </c>
      <c r="F491" s="29">
        <v>71.908950805664063</v>
      </c>
      <c r="G491" s="30">
        <v>4000</v>
      </c>
      <c r="H491" s="31" t="s">
        <v>13</v>
      </c>
      <c r="I491" s="33"/>
      <c r="J491" s="32">
        <f t="shared" si="8"/>
        <v>1564.2188841201705</v>
      </c>
      <c r="K491">
        <v>0</v>
      </c>
    </row>
    <row r="492" spans="1:11" ht="15">
      <c r="A492" s="34">
        <v>41395</v>
      </c>
      <c r="B492" s="27">
        <v>3568</v>
      </c>
      <c r="C492" s="27">
        <v>24</v>
      </c>
      <c r="D492" s="28">
        <v>39.090419769287109</v>
      </c>
      <c r="E492" s="28">
        <v>2382.387451171875</v>
      </c>
      <c r="F492" s="29">
        <v>71.428718566894531</v>
      </c>
      <c r="G492" s="30">
        <v>4000</v>
      </c>
      <c r="H492" s="31" t="s">
        <v>13</v>
      </c>
      <c r="I492" s="33"/>
      <c r="J492" s="32">
        <f t="shared" si="8"/>
        <v>1564.1416309012864</v>
      </c>
      <c r="K492">
        <v>0</v>
      </c>
    </row>
    <row r="493" spans="1:11" ht="15">
      <c r="A493" s="34">
        <v>41396</v>
      </c>
      <c r="B493" s="27">
        <v>3563</v>
      </c>
      <c r="C493" s="27">
        <v>24</v>
      </c>
      <c r="D493" s="28">
        <v>39.208602905273438</v>
      </c>
      <c r="E493" s="28">
        <v>2383.972900390625</v>
      </c>
      <c r="F493" s="29">
        <v>71.527351379394531</v>
      </c>
      <c r="G493" s="30">
        <v>4000</v>
      </c>
      <c r="H493" s="31" t="s">
        <v>13</v>
      </c>
      <c r="I493" s="33"/>
      <c r="J493" s="32">
        <f t="shared" si="8"/>
        <v>1564.0643776824022</v>
      </c>
      <c r="K493">
        <v>0</v>
      </c>
    </row>
    <row r="494" spans="1:11" ht="15">
      <c r="A494" s="34">
        <v>41397</v>
      </c>
      <c r="B494" s="27">
        <v>3562</v>
      </c>
      <c r="C494" s="27">
        <v>24</v>
      </c>
      <c r="D494" s="28">
        <v>39.289325714111328</v>
      </c>
      <c r="E494" s="28">
        <v>2385.464599609375</v>
      </c>
      <c r="F494" s="29">
        <v>71.684043884277344</v>
      </c>
      <c r="G494" s="30">
        <v>4000</v>
      </c>
      <c r="H494" s="31" t="s">
        <v>13</v>
      </c>
      <c r="I494" s="33"/>
      <c r="J494" s="32">
        <f t="shared" si="8"/>
        <v>1563.9871244635181</v>
      </c>
      <c r="K494">
        <v>0</v>
      </c>
    </row>
    <row r="495" spans="1:11" ht="15">
      <c r="A495" s="34">
        <v>41398</v>
      </c>
      <c r="B495" s="27">
        <v>3566</v>
      </c>
      <c r="C495" s="27">
        <v>24</v>
      </c>
      <c r="D495" s="28">
        <v>39.452320098876953</v>
      </c>
      <c r="E495" s="28">
        <v>2387.867431640625</v>
      </c>
      <c r="F495" s="29">
        <v>71.782974243164062</v>
      </c>
      <c r="G495" s="30">
        <v>4000</v>
      </c>
      <c r="H495" s="31" t="s">
        <v>13</v>
      </c>
      <c r="I495" s="33"/>
      <c r="J495" s="32">
        <f t="shared" si="8"/>
        <v>1563.9098712446339</v>
      </c>
      <c r="K495">
        <v>0</v>
      </c>
    </row>
    <row r="496" spans="1:11" ht="15">
      <c r="A496" s="34">
        <v>41399</v>
      </c>
      <c r="B496" s="27">
        <v>3453</v>
      </c>
      <c r="C496" s="27">
        <v>24</v>
      </c>
      <c r="D496" s="28">
        <v>38.792644500732422</v>
      </c>
      <c r="E496" s="28">
        <v>2379.35546875</v>
      </c>
      <c r="F496" s="29">
        <v>69.626762390136719</v>
      </c>
      <c r="G496" s="30">
        <v>4000</v>
      </c>
      <c r="H496" s="31" t="s">
        <v>13</v>
      </c>
      <c r="I496" s="33"/>
      <c r="J496" s="32">
        <f t="shared" si="8"/>
        <v>1563.8326180257498</v>
      </c>
      <c r="K496">
        <v>0</v>
      </c>
    </row>
    <row r="497" spans="1:11" ht="15">
      <c r="A497" s="34">
        <v>41400</v>
      </c>
      <c r="B497" s="27">
        <v>3386</v>
      </c>
      <c r="C497" s="27">
        <v>24</v>
      </c>
      <c r="D497" s="28">
        <v>37.961387634277344</v>
      </c>
      <c r="E497" s="28">
        <v>2368.546630859375</v>
      </c>
      <c r="F497" s="29">
        <v>68.040115356445312</v>
      </c>
      <c r="G497" s="30">
        <v>4000</v>
      </c>
      <c r="H497" s="31" t="s">
        <v>13</v>
      </c>
      <c r="I497" s="33"/>
      <c r="J497" s="32">
        <f t="shared" si="8"/>
        <v>1563.7553648068656</v>
      </c>
      <c r="K497">
        <v>0</v>
      </c>
    </row>
    <row r="498" spans="1:11" ht="15">
      <c r="A498" s="34">
        <v>41401</v>
      </c>
      <c r="B498" s="27">
        <v>3497</v>
      </c>
      <c r="C498" s="27">
        <v>24</v>
      </c>
      <c r="D498" s="28"/>
      <c r="E498" s="28"/>
      <c r="F498" s="29"/>
      <c r="G498" s="30">
        <v>4000</v>
      </c>
      <c r="H498" s="31" t="s">
        <v>13</v>
      </c>
      <c r="I498" s="33"/>
      <c r="J498" s="32">
        <f t="shared" si="8"/>
        <v>1563.6781115879814</v>
      </c>
      <c r="K498">
        <v>0</v>
      </c>
    </row>
    <row r="499" spans="1:11" ht="15">
      <c r="A499" s="34">
        <v>41402</v>
      </c>
      <c r="B499" s="27">
        <v>3399</v>
      </c>
      <c r="C499" s="27">
        <v>24</v>
      </c>
      <c r="D499" s="28">
        <v>38.075454711914062</v>
      </c>
      <c r="E499" s="28">
        <v>2370.847900390625</v>
      </c>
      <c r="F499" s="29">
        <v>67.589431762695313</v>
      </c>
      <c r="G499" s="30">
        <v>4000</v>
      </c>
      <c r="H499" s="31" t="s">
        <v>13</v>
      </c>
      <c r="I499" s="33"/>
      <c r="J499" s="32">
        <f t="shared" si="8"/>
        <v>1563.6008583690973</v>
      </c>
      <c r="K499">
        <v>0</v>
      </c>
    </row>
    <row r="500" spans="1:11" ht="15">
      <c r="A500" s="34">
        <v>41403</v>
      </c>
      <c r="B500" s="27">
        <v>2907</v>
      </c>
      <c r="C500" s="27">
        <v>24</v>
      </c>
      <c r="D500" s="28"/>
      <c r="E500" s="28"/>
      <c r="F500" s="29"/>
      <c r="G500" s="30">
        <v>4000</v>
      </c>
      <c r="H500" s="31" t="s">
        <v>13</v>
      </c>
      <c r="I500" s="33"/>
      <c r="J500" s="32">
        <f t="shared" si="8"/>
        <v>1563.5236051502131</v>
      </c>
      <c r="K500">
        <v>0</v>
      </c>
    </row>
    <row r="501" spans="1:11" ht="15">
      <c r="A501" s="34">
        <v>41404</v>
      </c>
      <c r="B501" s="27">
        <v>3462</v>
      </c>
      <c r="C501" s="27">
        <v>24</v>
      </c>
      <c r="D501" s="28"/>
      <c r="E501" s="28"/>
      <c r="F501" s="29"/>
      <c r="G501" s="30">
        <v>4000</v>
      </c>
      <c r="H501" s="31" t="s">
        <v>13</v>
      </c>
      <c r="I501" s="33"/>
      <c r="J501" s="32">
        <f t="shared" si="8"/>
        <v>1563.446351931329</v>
      </c>
      <c r="K501">
        <v>0</v>
      </c>
    </row>
    <row r="502" spans="1:11" ht="15">
      <c r="A502" s="34">
        <v>41405</v>
      </c>
      <c r="B502" s="27">
        <v>3709</v>
      </c>
      <c r="C502" s="27">
        <v>24</v>
      </c>
      <c r="D502" s="28"/>
      <c r="E502" s="28"/>
      <c r="F502" s="29"/>
      <c r="G502" s="30">
        <v>4000</v>
      </c>
      <c r="H502" s="31" t="s">
        <v>13</v>
      </c>
      <c r="I502" s="33"/>
      <c r="J502" s="32">
        <f t="shared" si="8"/>
        <v>1563.3690987124448</v>
      </c>
      <c r="K502">
        <v>0</v>
      </c>
    </row>
    <row r="503" spans="1:11" ht="15">
      <c r="A503" s="34">
        <v>41406</v>
      </c>
      <c r="B503" s="27">
        <v>3810</v>
      </c>
      <c r="C503" s="27">
        <v>24</v>
      </c>
      <c r="D503" s="28">
        <v>41.074222564697266</v>
      </c>
      <c r="E503" s="28">
        <v>2409.18505859375</v>
      </c>
      <c r="F503" s="29">
        <v>66.54296875</v>
      </c>
      <c r="G503" s="30">
        <v>4000</v>
      </c>
      <c r="H503" s="31" t="s">
        <v>13</v>
      </c>
      <c r="I503" s="33"/>
      <c r="J503" s="32">
        <f t="shared" si="8"/>
        <v>1563.2918454935607</v>
      </c>
      <c r="K503">
        <v>0</v>
      </c>
    </row>
    <row r="504" spans="1:11" ht="15">
      <c r="A504" s="34">
        <v>41407</v>
      </c>
      <c r="B504" s="27">
        <v>3991</v>
      </c>
      <c r="C504" s="27">
        <v>24</v>
      </c>
      <c r="D504" s="28">
        <v>43.106666564941406</v>
      </c>
      <c r="E504" s="28">
        <v>2432.735595703125</v>
      </c>
      <c r="F504" s="29">
        <v>75.155548095703125</v>
      </c>
      <c r="G504" s="30">
        <v>4000</v>
      </c>
      <c r="H504" s="31" t="s">
        <v>13</v>
      </c>
      <c r="I504" s="33"/>
      <c r="J504" s="32">
        <f t="shared" si="8"/>
        <v>1563.2145922746765</v>
      </c>
      <c r="K504">
        <v>0</v>
      </c>
    </row>
    <row r="505" spans="1:11" ht="15">
      <c r="A505" s="34">
        <v>41408</v>
      </c>
      <c r="B505" s="27">
        <v>4335</v>
      </c>
      <c r="C505" s="27">
        <v>24</v>
      </c>
      <c r="D505" s="28">
        <v>46.422622680664063</v>
      </c>
      <c r="E505" s="28">
        <v>2474.37841796875</v>
      </c>
      <c r="F505" s="29">
        <v>85.7557373046875</v>
      </c>
      <c r="G505" s="30">
        <v>4000</v>
      </c>
      <c r="H505" s="31" t="s">
        <v>13</v>
      </c>
      <c r="I505" s="33"/>
      <c r="J505" s="32">
        <f t="shared" si="8"/>
        <v>1563.1373390557924</v>
      </c>
      <c r="K505">
        <v>0</v>
      </c>
    </row>
    <row r="506" spans="1:11" ht="15">
      <c r="A506" s="34">
        <v>41409</v>
      </c>
      <c r="B506" s="27">
        <v>4637</v>
      </c>
      <c r="C506" s="27">
        <v>24</v>
      </c>
      <c r="D506" s="28">
        <v>48.737628936767578</v>
      </c>
      <c r="E506" s="28">
        <v>2500.9716796875</v>
      </c>
      <c r="F506" s="29">
        <v>85.550941467285156</v>
      </c>
      <c r="G506" s="30">
        <v>5000</v>
      </c>
      <c r="H506" s="31" t="s">
        <v>13</v>
      </c>
      <c r="I506" s="33"/>
      <c r="J506" s="32">
        <f t="shared" si="8"/>
        <v>1563.0600858369082</v>
      </c>
      <c r="K506">
        <v>0</v>
      </c>
    </row>
    <row r="507" spans="1:11" ht="15">
      <c r="A507" s="34">
        <v>41410</v>
      </c>
      <c r="B507" s="27">
        <v>4796</v>
      </c>
      <c r="C507" s="27">
        <v>24</v>
      </c>
      <c r="D507" s="28">
        <v>50.512954711914063</v>
      </c>
      <c r="E507" s="28">
        <v>2524.15380859375</v>
      </c>
      <c r="F507" s="29">
        <v>85.718170166015625</v>
      </c>
      <c r="G507" s="30">
        <v>5000</v>
      </c>
      <c r="H507" s="31" t="s">
        <v>13</v>
      </c>
      <c r="I507" s="33"/>
      <c r="J507" s="32">
        <f t="shared" si="8"/>
        <v>1562.9828326180241</v>
      </c>
      <c r="K507">
        <v>0</v>
      </c>
    </row>
    <row r="508" spans="1:11" ht="15">
      <c r="A508" s="34">
        <v>41411</v>
      </c>
      <c r="B508" s="27">
        <v>4263</v>
      </c>
      <c r="C508" s="27">
        <v>24</v>
      </c>
      <c r="D508" s="28">
        <v>47.599716186523438</v>
      </c>
      <c r="E508" s="28">
        <v>2492.14111328125</v>
      </c>
      <c r="F508" s="29">
        <v>76.688949584960938</v>
      </c>
      <c r="G508" s="30">
        <v>5000</v>
      </c>
      <c r="H508" s="31" t="s">
        <v>13</v>
      </c>
      <c r="I508" s="33"/>
      <c r="J508" s="32">
        <f t="shared" si="8"/>
        <v>1562.9055793991399</v>
      </c>
      <c r="K508">
        <v>0</v>
      </c>
    </row>
    <row r="509" spans="1:11" ht="15">
      <c r="A509" s="34">
        <v>41412</v>
      </c>
      <c r="B509" s="27">
        <v>4849</v>
      </c>
      <c r="C509" s="27">
        <v>24</v>
      </c>
      <c r="D509" s="28">
        <v>51.554641723632813</v>
      </c>
      <c r="E509" s="28">
        <v>2536.017822265625</v>
      </c>
      <c r="F509" s="29">
        <v>88.129066467285156</v>
      </c>
      <c r="G509" s="30">
        <v>5000</v>
      </c>
      <c r="H509" s="31" t="s">
        <v>13</v>
      </c>
      <c r="I509" s="33"/>
      <c r="J509" s="32">
        <f t="shared" si="8"/>
        <v>1562.8283261802558</v>
      </c>
      <c r="K509">
        <v>0</v>
      </c>
    </row>
    <row r="510" spans="1:11" ht="15">
      <c r="A510" s="34">
        <v>41413</v>
      </c>
      <c r="B510" s="27">
        <v>4825</v>
      </c>
      <c r="C510" s="27">
        <v>24</v>
      </c>
      <c r="D510" s="28">
        <v>52.158290863037109</v>
      </c>
      <c r="E510" s="28">
        <v>2544.657958984375</v>
      </c>
      <c r="F510" s="29">
        <v>88.291877746582031</v>
      </c>
      <c r="G510" s="30">
        <v>5000</v>
      </c>
      <c r="H510" s="31" t="s">
        <v>13</v>
      </c>
      <c r="I510" s="33"/>
      <c r="J510" s="32">
        <f t="shared" si="8"/>
        <v>1562.7510729613716</v>
      </c>
      <c r="K510">
        <v>0</v>
      </c>
    </row>
    <row r="511" spans="1:11" ht="15">
      <c r="A511" s="34">
        <v>41414</v>
      </c>
      <c r="B511" s="27">
        <v>4665</v>
      </c>
      <c r="C511" s="27">
        <v>24</v>
      </c>
      <c r="D511" s="28">
        <v>51.637474060058594</v>
      </c>
      <c r="E511" s="28">
        <v>2540.99658203125</v>
      </c>
      <c r="F511" s="29">
        <v>85.842750549316406</v>
      </c>
      <c r="G511" s="30">
        <v>5000</v>
      </c>
      <c r="H511" s="31" t="s">
        <v>13</v>
      </c>
      <c r="I511" s="33"/>
      <c r="J511" s="32">
        <f t="shared" si="8"/>
        <v>1562.6738197424875</v>
      </c>
      <c r="K511">
        <v>0</v>
      </c>
    </row>
    <row r="512" spans="1:11" ht="15">
      <c r="A512" s="34">
        <v>41415</v>
      </c>
      <c r="B512" s="27">
        <v>4626</v>
      </c>
      <c r="C512" s="27">
        <v>24</v>
      </c>
      <c r="D512" s="28">
        <v>51.544197082519531</v>
      </c>
      <c r="E512" s="28">
        <v>2541.04052734375</v>
      </c>
      <c r="F512" s="29">
        <v>85.646255493164062</v>
      </c>
      <c r="G512" s="30">
        <v>5000</v>
      </c>
      <c r="H512" s="31" t="s">
        <v>13</v>
      </c>
      <c r="I512" s="33"/>
      <c r="J512" s="32">
        <f t="shared" si="8"/>
        <v>1562.5965665236033</v>
      </c>
      <c r="K512">
        <v>0</v>
      </c>
    </row>
    <row r="513" spans="1:11" ht="15">
      <c r="A513" s="34">
        <v>41416</v>
      </c>
      <c r="B513" s="27">
        <v>4588</v>
      </c>
      <c r="C513" s="27">
        <v>24</v>
      </c>
      <c r="D513" s="28">
        <v>51.642356872558594</v>
      </c>
      <c r="E513" s="28">
        <v>2543.552978515625</v>
      </c>
      <c r="F513" s="29">
        <v>85.786224365234375</v>
      </c>
      <c r="G513" s="30">
        <v>5000</v>
      </c>
      <c r="H513" s="31" t="s">
        <v>13</v>
      </c>
      <c r="I513" s="33"/>
      <c r="J513" s="32">
        <f t="shared" si="8"/>
        <v>1562.5193133047192</v>
      </c>
      <c r="K513">
        <v>0</v>
      </c>
    </row>
    <row r="514" spans="1:11" ht="15">
      <c r="A514" s="34">
        <v>41417</v>
      </c>
      <c r="B514" s="27">
        <v>4627</v>
      </c>
      <c r="C514" s="27">
        <v>24</v>
      </c>
      <c r="D514" s="28">
        <v>52.277797698974609</v>
      </c>
      <c r="E514" s="28">
        <v>2551.150390625</v>
      </c>
      <c r="F514" s="29">
        <v>86.389747619628906</v>
      </c>
      <c r="G514" s="30">
        <v>5000</v>
      </c>
      <c r="H514" s="31" t="s">
        <v>13</v>
      </c>
      <c r="I514" s="33"/>
      <c r="J514" s="32">
        <f t="shared" si="8"/>
        <v>1562.442060085835</v>
      </c>
      <c r="K514">
        <v>0</v>
      </c>
    </row>
    <row r="515" spans="1:11" ht="15">
      <c r="A515" s="34">
        <v>41418</v>
      </c>
      <c r="B515" s="27">
        <v>4632</v>
      </c>
      <c r="C515" s="27">
        <v>24</v>
      </c>
      <c r="D515" s="28">
        <v>52.685077667236328</v>
      </c>
      <c r="E515" s="28">
        <v>2556.618896484375</v>
      </c>
      <c r="F515" s="29">
        <v>86.535598754882813</v>
      </c>
      <c r="G515" s="30">
        <v>5000</v>
      </c>
      <c r="H515" s="31" t="s">
        <v>13</v>
      </c>
      <c r="I515" s="33"/>
      <c r="J515" s="32">
        <f t="shared" si="8"/>
        <v>1562.3648068669509</v>
      </c>
      <c r="K515">
        <v>0</v>
      </c>
    </row>
    <row r="516" spans="1:11" ht="15">
      <c r="A516" s="34">
        <v>41419</v>
      </c>
      <c r="B516" s="27">
        <v>4629</v>
      </c>
      <c r="C516" s="27">
        <v>24</v>
      </c>
      <c r="D516" s="28">
        <v>52.929954528808594</v>
      </c>
      <c r="E516" s="28">
        <v>2560.052978515625</v>
      </c>
      <c r="F516" s="29">
        <v>86.822509765625</v>
      </c>
      <c r="G516" s="30">
        <v>5000</v>
      </c>
      <c r="H516" s="31" t="s">
        <v>13</v>
      </c>
      <c r="I516" s="33"/>
      <c r="J516" s="32">
        <f t="shared" si="8"/>
        <v>1562.2875536480667</v>
      </c>
      <c r="K516">
        <v>0</v>
      </c>
    </row>
    <row r="517" spans="1:11" ht="15">
      <c r="A517" s="34">
        <v>41420</v>
      </c>
      <c r="B517" s="27">
        <v>4569</v>
      </c>
      <c r="C517" s="27">
        <v>24</v>
      </c>
      <c r="D517" s="28">
        <v>52.765422821044922</v>
      </c>
      <c r="E517" s="28">
        <v>2559.238037109375</v>
      </c>
      <c r="F517" s="29">
        <v>86.739501953125</v>
      </c>
      <c r="G517" s="30">
        <v>5000</v>
      </c>
      <c r="H517" s="31" t="s">
        <v>13</v>
      </c>
      <c r="I517" s="33"/>
      <c r="J517" s="32">
        <f t="shared" si="8"/>
        <v>1562.2103004291826</v>
      </c>
      <c r="K517">
        <v>0</v>
      </c>
    </row>
    <row r="518" spans="1:11" ht="15">
      <c r="A518" s="34">
        <v>41421</v>
      </c>
      <c r="B518" s="27">
        <v>4548</v>
      </c>
      <c r="C518" s="27">
        <v>24</v>
      </c>
      <c r="D518" s="28">
        <v>52.877723693847656</v>
      </c>
      <c r="E518" s="28">
        <v>2562.32470703125</v>
      </c>
      <c r="F518" s="29">
        <v>87.144424438476563</v>
      </c>
      <c r="G518" s="30">
        <v>5000</v>
      </c>
      <c r="H518" s="31" t="s">
        <v>13</v>
      </c>
      <c r="I518" s="33"/>
      <c r="J518" s="32">
        <f t="shared" si="8"/>
        <v>1562.1330472102984</v>
      </c>
      <c r="K518">
        <v>0</v>
      </c>
    </row>
    <row r="519" spans="1:11" ht="15">
      <c r="A519" s="34">
        <v>41422</v>
      </c>
      <c r="B519" s="27">
        <v>4529</v>
      </c>
      <c r="C519" s="27">
        <v>24</v>
      </c>
      <c r="D519" s="28"/>
      <c r="E519" s="28"/>
      <c r="F519" s="29"/>
      <c r="G519" s="30">
        <v>5000</v>
      </c>
      <c r="H519" s="31" t="s">
        <v>13</v>
      </c>
      <c r="I519" s="33"/>
      <c r="J519" s="32">
        <f t="shared" si="8"/>
        <v>1562.0557939914142</v>
      </c>
      <c r="K519">
        <v>0</v>
      </c>
    </row>
    <row r="520" spans="1:11" ht="15">
      <c r="A520" s="34">
        <v>41423</v>
      </c>
      <c r="B520" s="27">
        <v>4523</v>
      </c>
      <c r="C520" s="27">
        <v>24</v>
      </c>
      <c r="D520" s="28">
        <v>53.206172943115234</v>
      </c>
      <c r="E520" s="28">
        <v>2567.257080078125</v>
      </c>
      <c r="F520" s="29">
        <v>87.344169616699219</v>
      </c>
      <c r="G520" s="30">
        <v>5000</v>
      </c>
      <c r="H520" s="31" t="s">
        <v>13</v>
      </c>
      <c r="I520" s="33"/>
      <c r="J520" s="32">
        <f t="shared" ref="J520:J583" si="9">J519+-0.0772532188841202</f>
        <v>1561.9785407725301</v>
      </c>
      <c r="K520">
        <v>0</v>
      </c>
    </row>
    <row r="521" spans="1:11" ht="15">
      <c r="A521" s="34">
        <v>41424</v>
      </c>
      <c r="B521" s="27">
        <v>4070</v>
      </c>
      <c r="C521" s="27">
        <v>24</v>
      </c>
      <c r="D521" s="28">
        <v>50.896720886230469</v>
      </c>
      <c r="E521" s="28">
        <v>2541.523193359375</v>
      </c>
      <c r="F521" s="29">
        <v>80.256393432617188</v>
      </c>
      <c r="G521" s="30">
        <v>5000</v>
      </c>
      <c r="H521" s="31" t="s">
        <v>13</v>
      </c>
      <c r="I521" s="33"/>
      <c r="J521" s="32">
        <f t="shared" si="9"/>
        <v>1561.9012875536459</v>
      </c>
      <c r="K521">
        <v>0</v>
      </c>
    </row>
    <row r="522" spans="1:11" ht="15">
      <c r="A522" s="34">
        <v>41425</v>
      </c>
      <c r="B522" s="27">
        <v>4393</v>
      </c>
      <c r="C522" s="27">
        <v>24</v>
      </c>
      <c r="D522" s="28">
        <v>51.868915557861328</v>
      </c>
      <c r="E522" s="28">
        <v>2549.5732421875</v>
      </c>
      <c r="F522" s="29">
        <v>84.644676208496094</v>
      </c>
      <c r="G522" s="30">
        <v>5000</v>
      </c>
      <c r="H522" s="31" t="s">
        <v>13</v>
      </c>
      <c r="I522" s="33"/>
      <c r="J522" s="32">
        <f t="shared" si="9"/>
        <v>1561.8240343347618</v>
      </c>
      <c r="K522">
        <v>0</v>
      </c>
    </row>
    <row r="523" spans="1:11" ht="15">
      <c r="A523" s="34">
        <v>41426</v>
      </c>
      <c r="B523" s="27">
        <v>4692</v>
      </c>
      <c r="C523" s="27">
        <v>23.4</v>
      </c>
      <c r="D523" s="28">
        <v>55.523063659667969</v>
      </c>
      <c r="E523" s="28">
        <v>2574.31689453125</v>
      </c>
      <c r="F523" s="29">
        <v>87.141563415527344</v>
      </c>
      <c r="G523" s="30">
        <v>5000</v>
      </c>
      <c r="H523" s="31" t="s">
        <v>13</v>
      </c>
      <c r="I523" s="33"/>
      <c r="J523" s="32">
        <f t="shared" si="9"/>
        <v>1561.7467811158776</v>
      </c>
      <c r="K523">
        <v>0</v>
      </c>
    </row>
    <row r="524" spans="1:11" ht="15">
      <c r="A524" s="34">
        <v>41427</v>
      </c>
      <c r="B524" s="27">
        <v>4920</v>
      </c>
      <c r="C524" s="27">
        <v>24</v>
      </c>
      <c r="D524" s="28">
        <v>55.605796813964844</v>
      </c>
      <c r="E524" s="28">
        <v>2591.619873046875</v>
      </c>
      <c r="F524" s="29">
        <v>87.1920166015625</v>
      </c>
      <c r="G524" s="30">
        <v>5000</v>
      </c>
      <c r="H524" s="31" t="s">
        <v>13</v>
      </c>
      <c r="I524" s="33"/>
      <c r="J524" s="32">
        <f t="shared" si="9"/>
        <v>1561.6695278969935</v>
      </c>
      <c r="K524">
        <v>0</v>
      </c>
    </row>
    <row r="525" spans="1:11" ht="15">
      <c r="A525" s="34">
        <v>41428</v>
      </c>
      <c r="B525" s="27">
        <v>4889</v>
      </c>
      <c r="C525" s="27">
        <v>24</v>
      </c>
      <c r="D525" s="28">
        <v>55.737102508544922</v>
      </c>
      <c r="E525" s="28">
        <v>2593.721435546875</v>
      </c>
      <c r="F525" s="29">
        <v>87.297012329101563</v>
      </c>
      <c r="G525" s="30">
        <v>5000</v>
      </c>
      <c r="H525" s="31" t="s">
        <v>13</v>
      </c>
      <c r="I525" s="33"/>
      <c r="J525" s="32">
        <f t="shared" si="9"/>
        <v>1561.5922746781093</v>
      </c>
      <c r="K525">
        <v>0</v>
      </c>
    </row>
    <row r="526" spans="1:11" ht="15">
      <c r="A526" s="34">
        <v>41429</v>
      </c>
      <c r="B526" s="27">
        <v>4853</v>
      </c>
      <c r="C526" s="27">
        <v>24</v>
      </c>
      <c r="D526" s="28"/>
      <c r="E526" s="28"/>
      <c r="F526" s="29"/>
      <c r="G526" s="30">
        <v>5000</v>
      </c>
      <c r="H526" s="31" t="s">
        <v>13</v>
      </c>
      <c r="I526" s="33"/>
      <c r="J526" s="32">
        <f t="shared" si="9"/>
        <v>1561.5150214592252</v>
      </c>
      <c r="K526">
        <v>0</v>
      </c>
    </row>
    <row r="527" spans="1:11" ht="15">
      <c r="A527" s="34">
        <v>41430</v>
      </c>
      <c r="B527" s="27">
        <v>4830</v>
      </c>
      <c r="C527" s="27">
        <v>24</v>
      </c>
      <c r="D527" s="28"/>
      <c r="E527" s="28"/>
      <c r="F527" s="29"/>
      <c r="G527" s="30">
        <v>5000</v>
      </c>
      <c r="H527" s="31" t="s">
        <v>13</v>
      </c>
      <c r="I527" s="33"/>
      <c r="J527" s="32">
        <f t="shared" si="9"/>
        <v>1561.437768240341</v>
      </c>
      <c r="K527">
        <v>0</v>
      </c>
    </row>
    <row r="528" spans="1:11" ht="15">
      <c r="A528" s="34">
        <v>41431</v>
      </c>
      <c r="B528" s="27">
        <v>4387</v>
      </c>
      <c r="C528" s="27">
        <v>24</v>
      </c>
      <c r="D528" s="28"/>
      <c r="E528" s="28"/>
      <c r="F528" s="29"/>
      <c r="G528" s="30">
        <v>5000</v>
      </c>
      <c r="H528" s="31" t="s">
        <v>13</v>
      </c>
      <c r="I528" s="33"/>
      <c r="J528" s="32">
        <f t="shared" si="9"/>
        <v>1561.3605150214569</v>
      </c>
      <c r="K528">
        <v>0</v>
      </c>
    </row>
    <row r="529" spans="1:11" ht="15">
      <c r="A529" s="34">
        <v>41432</v>
      </c>
      <c r="B529" s="27">
        <v>4806</v>
      </c>
      <c r="C529" s="27">
        <v>24</v>
      </c>
      <c r="D529" s="28">
        <v>55.808601379394531</v>
      </c>
      <c r="E529" s="28">
        <v>2596.93896484375</v>
      </c>
      <c r="F529" s="29">
        <v>87.22210693359375</v>
      </c>
      <c r="G529" s="30">
        <v>5000</v>
      </c>
      <c r="H529" s="31" t="s">
        <v>13</v>
      </c>
      <c r="I529" s="33"/>
      <c r="J529" s="32">
        <f t="shared" si="9"/>
        <v>1561.2832618025727</v>
      </c>
      <c r="K529">
        <v>0</v>
      </c>
    </row>
    <row r="530" spans="1:11" ht="15">
      <c r="A530" s="34">
        <v>41433</v>
      </c>
      <c r="B530" s="27">
        <v>4785</v>
      </c>
      <c r="C530" s="27">
        <v>24</v>
      </c>
      <c r="D530" s="28">
        <v>56.185653686523438</v>
      </c>
      <c r="E530" s="28">
        <v>2602.7978515625</v>
      </c>
      <c r="F530" s="29">
        <v>87.216461181640625</v>
      </c>
      <c r="G530" s="30">
        <v>5000</v>
      </c>
      <c r="H530" s="31" t="s">
        <v>13</v>
      </c>
      <c r="I530" s="33"/>
      <c r="J530" s="32">
        <f t="shared" si="9"/>
        <v>1561.2060085836886</v>
      </c>
      <c r="K530">
        <v>0</v>
      </c>
    </row>
    <row r="531" spans="1:11" ht="15">
      <c r="A531" s="34">
        <v>41434</v>
      </c>
      <c r="B531" s="27">
        <v>4783</v>
      </c>
      <c r="C531" s="27">
        <v>24</v>
      </c>
      <c r="D531" s="28">
        <v>56.229507446289062</v>
      </c>
      <c r="E531" s="28">
        <v>2603.920166015625</v>
      </c>
      <c r="F531" s="29">
        <v>87.184700012207031</v>
      </c>
      <c r="G531" s="30">
        <v>5000</v>
      </c>
      <c r="H531" s="31" t="s">
        <v>13</v>
      </c>
      <c r="I531" s="33"/>
      <c r="J531" s="32">
        <f t="shared" si="9"/>
        <v>1561.1287553648044</v>
      </c>
      <c r="K531">
        <v>0</v>
      </c>
    </row>
    <row r="532" spans="1:11" ht="15">
      <c r="A532" s="34">
        <v>41435</v>
      </c>
      <c r="B532" s="27">
        <v>4797</v>
      </c>
      <c r="C532" s="27">
        <v>24</v>
      </c>
      <c r="D532" s="28">
        <v>56.401710510253906</v>
      </c>
      <c r="E532" s="28">
        <v>2605.87060546875</v>
      </c>
      <c r="F532" s="29">
        <v>87.743324279785156</v>
      </c>
      <c r="G532" s="30">
        <v>5000</v>
      </c>
      <c r="H532" s="31" t="s">
        <v>13</v>
      </c>
      <c r="I532" s="33"/>
      <c r="J532" s="32">
        <f t="shared" si="9"/>
        <v>1561.0515021459203</v>
      </c>
      <c r="K532">
        <v>0</v>
      </c>
    </row>
    <row r="533" spans="1:11" ht="15">
      <c r="A533" s="34">
        <v>41436</v>
      </c>
      <c r="B533" s="27">
        <v>4171</v>
      </c>
      <c r="C533" s="27">
        <v>21</v>
      </c>
      <c r="D533" s="28">
        <v>56.202045440673828</v>
      </c>
      <c r="E533" s="28">
        <v>2604.2783203125</v>
      </c>
      <c r="F533" s="29">
        <v>87.164726257324219</v>
      </c>
      <c r="G533" s="30">
        <v>5000</v>
      </c>
      <c r="H533" s="31" t="s">
        <v>13</v>
      </c>
      <c r="I533" s="33"/>
      <c r="J533" s="32">
        <f t="shared" si="9"/>
        <v>1560.9742489270361</v>
      </c>
      <c r="K533">
        <v>0</v>
      </c>
    </row>
    <row r="534" spans="1:11" ht="15">
      <c r="A534" s="34">
        <v>41437</v>
      </c>
      <c r="B534" s="27">
        <v>3175.84</v>
      </c>
      <c r="C534" s="27">
        <v>19.399999999999999</v>
      </c>
      <c r="D534" s="28">
        <v>55.834098815917969</v>
      </c>
      <c r="E534" s="28">
        <v>2567.953369140625</v>
      </c>
      <c r="F534" s="29">
        <v>88.199165344238281</v>
      </c>
      <c r="G534" s="30">
        <v>5000</v>
      </c>
      <c r="H534" s="31" t="s">
        <v>13</v>
      </c>
      <c r="I534" s="33"/>
      <c r="J534" s="32">
        <f t="shared" si="9"/>
        <v>1560.896995708152</v>
      </c>
      <c r="K534">
        <v>0</v>
      </c>
    </row>
    <row r="535" spans="1:11" ht="15">
      <c r="A535" s="34">
        <v>41438</v>
      </c>
      <c r="B535" s="27">
        <v>4312</v>
      </c>
      <c r="C535" s="27">
        <v>24</v>
      </c>
      <c r="D535" s="28">
        <v>51.990818023681641</v>
      </c>
      <c r="E535" s="28">
        <v>2552.873046875</v>
      </c>
      <c r="F535" s="29">
        <v>78.06805419921875</v>
      </c>
      <c r="G535" s="30">
        <v>5000</v>
      </c>
      <c r="H535" s="31" t="s">
        <v>13</v>
      </c>
      <c r="I535" s="33"/>
      <c r="J535" s="32">
        <f t="shared" si="9"/>
        <v>1560.8197424892678</v>
      </c>
      <c r="K535">
        <v>0</v>
      </c>
    </row>
    <row r="536" spans="1:11" ht="15">
      <c r="A536" s="34">
        <v>41439</v>
      </c>
      <c r="B536" s="27">
        <v>4598</v>
      </c>
      <c r="C536" s="27">
        <v>24</v>
      </c>
      <c r="D536" s="28">
        <v>54.525180816650391</v>
      </c>
      <c r="E536" s="28">
        <v>2581.921875</v>
      </c>
      <c r="F536" s="29">
        <v>85.9432373046875</v>
      </c>
      <c r="G536" s="30">
        <v>5000</v>
      </c>
      <c r="H536" s="31" t="s">
        <v>13</v>
      </c>
      <c r="I536" s="33"/>
      <c r="J536" s="32">
        <f t="shared" si="9"/>
        <v>1560.7424892703837</v>
      </c>
      <c r="K536">
        <v>0</v>
      </c>
    </row>
    <row r="537" spans="1:11" ht="15">
      <c r="A537" s="34">
        <v>41440</v>
      </c>
      <c r="B537" s="27">
        <v>4595</v>
      </c>
      <c r="C537" s="27">
        <v>24</v>
      </c>
      <c r="D537" s="28">
        <v>54.942905426025391</v>
      </c>
      <c r="E537" s="28">
        <v>2587.4697265625</v>
      </c>
      <c r="F537" s="29">
        <v>86.505516052246094</v>
      </c>
      <c r="G537" s="30">
        <v>5000</v>
      </c>
      <c r="H537" s="31" t="s">
        <v>13</v>
      </c>
      <c r="I537" s="33"/>
      <c r="J537" s="32">
        <f t="shared" si="9"/>
        <v>1560.6652360514995</v>
      </c>
      <c r="K537">
        <v>0</v>
      </c>
    </row>
    <row r="538" spans="1:11" ht="15">
      <c r="A538" s="34">
        <v>41441</v>
      </c>
      <c r="B538" s="27">
        <v>4830</v>
      </c>
      <c r="C538" s="27">
        <v>24</v>
      </c>
      <c r="D538" s="28">
        <v>56.544105529785156</v>
      </c>
      <c r="E538" s="28">
        <v>2605.1904296875</v>
      </c>
      <c r="F538" s="29">
        <v>87.212867736816406</v>
      </c>
      <c r="G538" s="30">
        <v>5000</v>
      </c>
      <c r="H538" s="31" t="s">
        <v>13</v>
      </c>
      <c r="I538" s="33"/>
      <c r="J538" s="32">
        <f t="shared" si="9"/>
        <v>1560.5879828326154</v>
      </c>
      <c r="K538">
        <v>0</v>
      </c>
    </row>
    <row r="539" spans="1:11" ht="15">
      <c r="A539" s="34">
        <v>41442</v>
      </c>
      <c r="B539" s="27">
        <v>4926</v>
      </c>
      <c r="C539" s="27">
        <v>24</v>
      </c>
      <c r="D539" s="28">
        <v>57.4130859375</v>
      </c>
      <c r="E539" s="28">
        <v>2615.4677734375</v>
      </c>
      <c r="F539" s="29">
        <v>87.450218200683594</v>
      </c>
      <c r="G539" s="30">
        <v>5000</v>
      </c>
      <c r="H539" s="31" t="s">
        <v>13</v>
      </c>
      <c r="I539" s="33"/>
      <c r="J539" s="32">
        <f t="shared" si="9"/>
        <v>1560.5107296137312</v>
      </c>
      <c r="K539">
        <v>0</v>
      </c>
    </row>
    <row r="540" spans="1:11" ht="15">
      <c r="A540" s="34">
        <v>41443</v>
      </c>
      <c r="B540" s="27">
        <v>4885</v>
      </c>
      <c r="C540" s="27">
        <v>24</v>
      </c>
      <c r="D540" s="28">
        <v>57.307563781738281</v>
      </c>
      <c r="E540" s="28">
        <v>2615.4736328125</v>
      </c>
      <c r="F540" s="29">
        <v>87.570068359375</v>
      </c>
      <c r="G540" s="30">
        <v>5000</v>
      </c>
      <c r="H540" s="31" t="s">
        <v>13</v>
      </c>
      <c r="I540" s="33"/>
      <c r="J540" s="32">
        <f t="shared" si="9"/>
        <v>1560.433476394847</v>
      </c>
      <c r="K540">
        <v>0</v>
      </c>
    </row>
    <row r="541" spans="1:11" ht="15">
      <c r="A541" s="34">
        <v>41444</v>
      </c>
      <c r="B541" s="27">
        <v>4847</v>
      </c>
      <c r="C541" s="27">
        <v>24</v>
      </c>
      <c r="D541" s="28">
        <v>57.302040100097656</v>
      </c>
      <c r="E541" s="28">
        <v>2616.474853515625</v>
      </c>
      <c r="F541" s="29">
        <v>87.629722595214844</v>
      </c>
      <c r="G541" s="30">
        <v>5000</v>
      </c>
      <c r="H541" s="31" t="s">
        <v>13</v>
      </c>
      <c r="I541" s="33"/>
      <c r="J541" s="32">
        <f t="shared" si="9"/>
        <v>1560.3562231759629</v>
      </c>
      <c r="K541">
        <v>0</v>
      </c>
    </row>
    <row r="542" spans="1:11" ht="15">
      <c r="A542" s="34">
        <v>41445</v>
      </c>
      <c r="B542" s="27">
        <v>4813</v>
      </c>
      <c r="C542" s="27">
        <v>24</v>
      </c>
      <c r="D542" s="28">
        <v>57.336639404296875</v>
      </c>
      <c r="E542" s="28">
        <v>2617.61865234375</v>
      </c>
      <c r="F542" s="29">
        <v>87.742523193359375</v>
      </c>
      <c r="G542" s="30">
        <v>5000</v>
      </c>
      <c r="H542" s="31" t="s">
        <v>13</v>
      </c>
      <c r="I542" s="33"/>
      <c r="J542" s="32">
        <f t="shared" si="9"/>
        <v>1560.2789699570787</v>
      </c>
      <c r="K542">
        <v>0</v>
      </c>
    </row>
    <row r="543" spans="1:11" ht="15">
      <c r="A543" s="34">
        <v>41446</v>
      </c>
      <c r="B543" s="27">
        <v>4762</v>
      </c>
      <c r="C543" s="27">
        <v>24</v>
      </c>
      <c r="D543" s="28">
        <v>57.157985687255859</v>
      </c>
      <c r="E543" s="28">
        <v>2616.712890625</v>
      </c>
      <c r="F543" s="29">
        <v>87.286697387695312</v>
      </c>
      <c r="G543" s="30">
        <v>5000</v>
      </c>
      <c r="H543" s="31" t="s">
        <v>13</v>
      </c>
      <c r="I543" s="33"/>
      <c r="J543" s="32">
        <f t="shared" si="9"/>
        <v>1560.2017167381946</v>
      </c>
      <c r="K543">
        <v>0</v>
      </c>
    </row>
    <row r="544" spans="1:11" ht="15">
      <c r="A544" s="34">
        <v>41447</v>
      </c>
      <c r="B544" s="27">
        <v>4744</v>
      </c>
      <c r="C544" s="27">
        <v>24</v>
      </c>
      <c r="D544" s="28">
        <v>57.245147705078125</v>
      </c>
      <c r="E544" s="28">
        <v>2617.77734375</v>
      </c>
      <c r="F544" s="29">
        <v>87.370697021484375</v>
      </c>
      <c r="G544" s="30">
        <v>5000</v>
      </c>
      <c r="H544" s="31" t="s">
        <v>13</v>
      </c>
      <c r="I544" s="33"/>
      <c r="J544" s="32">
        <f t="shared" si="9"/>
        <v>1560.1244635193104</v>
      </c>
      <c r="K544">
        <v>0</v>
      </c>
    </row>
    <row r="545" spans="1:11" ht="15">
      <c r="A545" s="34">
        <v>41448</v>
      </c>
      <c r="B545" s="27">
        <v>4871</v>
      </c>
      <c r="C545" s="27">
        <v>24</v>
      </c>
      <c r="D545" s="28"/>
      <c r="E545" s="28"/>
      <c r="F545" s="29"/>
      <c r="G545" s="30">
        <v>5000</v>
      </c>
      <c r="H545" s="31" t="s">
        <v>13</v>
      </c>
      <c r="I545" s="33"/>
      <c r="J545" s="32">
        <f t="shared" si="9"/>
        <v>1560.0472103004263</v>
      </c>
      <c r="K545">
        <v>0</v>
      </c>
    </row>
    <row r="546" spans="1:11" ht="15">
      <c r="A546" s="34">
        <v>41449</v>
      </c>
      <c r="B546" s="27">
        <v>5064</v>
      </c>
      <c r="C546" s="27">
        <v>24</v>
      </c>
      <c r="D546" s="28"/>
      <c r="E546" s="28"/>
      <c r="F546" s="29"/>
      <c r="G546" s="30">
        <v>5000</v>
      </c>
      <c r="H546" s="31" t="s">
        <v>13</v>
      </c>
      <c r="I546" s="33"/>
      <c r="J546" s="32">
        <f t="shared" si="9"/>
        <v>1559.9699570815421</v>
      </c>
      <c r="K546">
        <v>0</v>
      </c>
    </row>
    <row r="547" spans="1:11" ht="15">
      <c r="A547" s="34">
        <v>41450</v>
      </c>
      <c r="B547" s="27">
        <v>4999</v>
      </c>
      <c r="C547" s="27">
        <v>24</v>
      </c>
      <c r="D547" s="28">
        <v>58.056644439697266</v>
      </c>
      <c r="E547" s="28">
        <v>2621.3623046875</v>
      </c>
      <c r="F547" s="29">
        <v>85.897842407226562</v>
      </c>
      <c r="G547" s="30">
        <v>5000</v>
      </c>
      <c r="H547" s="31" t="s">
        <v>13</v>
      </c>
      <c r="I547" s="33"/>
      <c r="J547" s="32">
        <f t="shared" si="9"/>
        <v>1559.892703862658</v>
      </c>
      <c r="K547">
        <v>0</v>
      </c>
    </row>
    <row r="548" spans="1:11" ht="15">
      <c r="A548" s="34">
        <v>41451</v>
      </c>
      <c r="B548" s="27">
        <v>5004</v>
      </c>
      <c r="C548" s="27">
        <v>24</v>
      </c>
      <c r="D548" s="28">
        <v>57.995937347412109</v>
      </c>
      <c r="E548" s="28">
        <v>2620.419189453125</v>
      </c>
      <c r="F548" s="29">
        <v>86.607002258300781</v>
      </c>
      <c r="G548" s="30">
        <v>5000</v>
      </c>
      <c r="H548" s="31" t="s">
        <v>13</v>
      </c>
      <c r="I548" s="33"/>
      <c r="J548" s="32">
        <f t="shared" si="9"/>
        <v>1559.8154506437738</v>
      </c>
      <c r="K548">
        <v>0</v>
      </c>
    </row>
    <row r="549" spans="1:11" ht="15">
      <c r="A549" s="34">
        <v>41452</v>
      </c>
      <c r="B549" s="27">
        <v>4960</v>
      </c>
      <c r="C549" s="27">
        <v>24</v>
      </c>
      <c r="D549" s="28">
        <v>57.786769866943359</v>
      </c>
      <c r="E549" s="28">
        <v>2618.87353515625</v>
      </c>
      <c r="F549" s="29">
        <v>86.233940124511719</v>
      </c>
      <c r="G549" s="30">
        <v>5000</v>
      </c>
      <c r="H549" s="31" t="s">
        <v>13</v>
      </c>
      <c r="I549" s="33"/>
      <c r="J549" s="32">
        <f t="shared" si="9"/>
        <v>1559.7381974248897</v>
      </c>
      <c r="K549">
        <v>0</v>
      </c>
    </row>
    <row r="550" spans="1:11" ht="15">
      <c r="A550" s="34">
        <v>41453</v>
      </c>
      <c r="B550" s="27">
        <v>4922</v>
      </c>
      <c r="C550" s="27">
        <v>24</v>
      </c>
      <c r="D550" s="28">
        <v>57.903579711914062</v>
      </c>
      <c r="E550" s="28">
        <v>2620.984619140625</v>
      </c>
      <c r="F550" s="29">
        <v>86.168411254882813</v>
      </c>
      <c r="G550" s="30">
        <v>5000</v>
      </c>
      <c r="H550" s="31" t="s">
        <v>13</v>
      </c>
      <c r="I550" s="33"/>
      <c r="J550" s="32">
        <f t="shared" si="9"/>
        <v>1559.6609442060055</v>
      </c>
      <c r="K550">
        <v>0</v>
      </c>
    </row>
    <row r="551" spans="1:11" ht="15">
      <c r="A551" s="34">
        <v>41454</v>
      </c>
      <c r="B551" s="27">
        <v>4926</v>
      </c>
      <c r="C551" s="27">
        <v>24</v>
      </c>
      <c r="D551" s="28"/>
      <c r="E551" s="28"/>
      <c r="F551" s="29"/>
      <c r="G551" s="30">
        <v>5000</v>
      </c>
      <c r="H551" s="31" t="s">
        <v>13</v>
      </c>
      <c r="I551" s="33"/>
      <c r="J551" s="32">
        <f t="shared" si="9"/>
        <v>1559.5836909871214</v>
      </c>
      <c r="K551">
        <v>0</v>
      </c>
    </row>
    <row r="552" spans="1:11" ht="15">
      <c r="A552" s="34">
        <v>41455</v>
      </c>
      <c r="B552" s="27">
        <v>3659</v>
      </c>
      <c r="C552" s="27">
        <v>24</v>
      </c>
      <c r="D552" s="28"/>
      <c r="E552" s="28"/>
      <c r="F552" s="29"/>
      <c r="G552" s="30">
        <v>5000</v>
      </c>
      <c r="H552" s="31" t="s">
        <v>13</v>
      </c>
      <c r="I552" s="33"/>
      <c r="J552" s="32">
        <f t="shared" si="9"/>
        <v>1559.5064377682372</v>
      </c>
      <c r="K552">
        <v>0</v>
      </c>
    </row>
    <row r="553" spans="1:11" ht="15">
      <c r="A553" s="34">
        <v>41456</v>
      </c>
      <c r="B553" s="27">
        <v>3971</v>
      </c>
      <c r="C553" s="27">
        <v>24</v>
      </c>
      <c r="D553" s="28"/>
      <c r="E553" s="28"/>
      <c r="F553" s="29"/>
      <c r="G553" s="30">
        <v>5000</v>
      </c>
      <c r="H553" s="31" t="s">
        <v>13</v>
      </c>
      <c r="I553" s="33"/>
      <c r="J553" s="32">
        <f t="shared" si="9"/>
        <v>1559.4291845493531</v>
      </c>
      <c r="K553">
        <v>0</v>
      </c>
    </row>
    <row r="554" spans="1:11" ht="15">
      <c r="A554" s="34">
        <v>41457</v>
      </c>
      <c r="B554" s="27">
        <v>4993</v>
      </c>
      <c r="C554" s="27">
        <v>24</v>
      </c>
      <c r="D554" s="28">
        <v>57.103378295898437</v>
      </c>
      <c r="E554" s="28">
        <v>2607.176513671875</v>
      </c>
      <c r="F554" s="29">
        <v>86.813873291015625</v>
      </c>
      <c r="G554" s="30">
        <v>5000</v>
      </c>
      <c r="H554" s="31" t="s">
        <v>13</v>
      </c>
      <c r="I554" s="33"/>
      <c r="J554" s="32">
        <f t="shared" si="9"/>
        <v>1559.3519313304689</v>
      </c>
      <c r="K554">
        <v>0</v>
      </c>
    </row>
    <row r="555" spans="1:11" ht="15">
      <c r="A555" s="34">
        <v>41458</v>
      </c>
      <c r="B555" s="27">
        <v>4987</v>
      </c>
      <c r="C555" s="27">
        <v>24</v>
      </c>
      <c r="D555" s="28">
        <v>58.045780181884766</v>
      </c>
      <c r="E555" s="28">
        <v>2619.925537109375</v>
      </c>
      <c r="F555" s="29">
        <v>87.361503601074219</v>
      </c>
      <c r="G555" s="30">
        <v>5000</v>
      </c>
      <c r="H555" s="31" t="s">
        <v>13</v>
      </c>
      <c r="I555" s="33"/>
      <c r="J555" s="32">
        <f t="shared" si="9"/>
        <v>1559.2746781115848</v>
      </c>
      <c r="K555">
        <v>0</v>
      </c>
    </row>
    <row r="556" spans="1:11" ht="15">
      <c r="A556" s="34">
        <v>41459</v>
      </c>
      <c r="B556" s="27">
        <v>5003</v>
      </c>
      <c r="C556" s="27">
        <v>24</v>
      </c>
      <c r="D556" s="28">
        <v>58.627147674560547</v>
      </c>
      <c r="E556" s="28">
        <v>2627.7841796875</v>
      </c>
      <c r="F556" s="29">
        <v>88.06256103515625</v>
      </c>
      <c r="G556" s="30">
        <v>5000</v>
      </c>
      <c r="H556" s="31" t="s">
        <v>13</v>
      </c>
      <c r="I556" s="33"/>
      <c r="J556" s="32">
        <f t="shared" si="9"/>
        <v>1559.1974248927006</v>
      </c>
      <c r="K556">
        <v>0</v>
      </c>
    </row>
    <row r="557" spans="1:11" ht="15">
      <c r="A557" s="34">
        <v>41460</v>
      </c>
      <c r="B557" s="27">
        <v>4981</v>
      </c>
      <c r="C557" s="27">
        <v>24</v>
      </c>
      <c r="D557" s="28">
        <v>59.420375823974609</v>
      </c>
      <c r="E557" s="28">
        <v>2631.653076171875</v>
      </c>
      <c r="F557" s="29">
        <v>86.663276672363281</v>
      </c>
      <c r="G557" s="30">
        <v>5000</v>
      </c>
      <c r="H557" s="31" t="s">
        <v>13</v>
      </c>
      <c r="I557" s="33"/>
      <c r="J557" s="32">
        <f t="shared" si="9"/>
        <v>1559.1201716738165</v>
      </c>
      <c r="K557">
        <v>0</v>
      </c>
    </row>
    <row r="558" spans="1:11" ht="15">
      <c r="A558" s="34">
        <v>41461</v>
      </c>
      <c r="B558" s="27">
        <v>4968</v>
      </c>
      <c r="C558" s="27">
        <v>24</v>
      </c>
      <c r="D558" s="28">
        <v>59.085803985595703</v>
      </c>
      <c r="E558" s="28">
        <v>2635.222412109375</v>
      </c>
      <c r="F558" s="29">
        <v>88.270072937011719</v>
      </c>
      <c r="G558" s="30">
        <v>5000</v>
      </c>
      <c r="H558" s="31" t="s">
        <v>13</v>
      </c>
      <c r="I558" s="33"/>
      <c r="J558" s="32">
        <f t="shared" si="9"/>
        <v>1559.0429184549323</v>
      </c>
      <c r="K558">
        <v>0</v>
      </c>
    </row>
    <row r="559" spans="1:11" ht="15">
      <c r="A559" s="34">
        <v>41462</v>
      </c>
      <c r="B559" s="27">
        <v>4494</v>
      </c>
      <c r="C559" s="27">
        <v>24</v>
      </c>
      <c r="D559" s="28">
        <v>54.727146148681641</v>
      </c>
      <c r="E559" s="28">
        <v>2620.88720703125</v>
      </c>
      <c r="F559" s="29">
        <v>76.973518371582031</v>
      </c>
      <c r="G559" s="30">
        <v>5000</v>
      </c>
      <c r="H559" s="31" t="s">
        <v>13</v>
      </c>
      <c r="I559" s="33"/>
      <c r="J559" s="32">
        <f t="shared" si="9"/>
        <v>1558.9656652360482</v>
      </c>
      <c r="K559">
        <v>0</v>
      </c>
    </row>
    <row r="560" spans="1:11" ht="15">
      <c r="A560" s="34">
        <v>41463</v>
      </c>
      <c r="B560" s="27">
        <v>5005</v>
      </c>
      <c r="C560" s="27">
        <v>24</v>
      </c>
      <c r="D560" s="28">
        <v>58.494804382324219</v>
      </c>
      <c r="E560" s="28">
        <v>2723.3974609375</v>
      </c>
      <c r="F560" s="29">
        <v>75.125556945800781</v>
      </c>
      <c r="G560" s="30">
        <v>5000</v>
      </c>
      <c r="H560" s="31" t="s">
        <v>13</v>
      </c>
      <c r="I560" s="33"/>
      <c r="J560" s="32">
        <f t="shared" si="9"/>
        <v>1558.888412017164</v>
      </c>
      <c r="K560">
        <v>0</v>
      </c>
    </row>
    <row r="561" spans="1:11" ht="15">
      <c r="A561" s="34">
        <v>41464</v>
      </c>
      <c r="B561" s="27">
        <v>4917</v>
      </c>
      <c r="C561" s="27">
        <v>24</v>
      </c>
      <c r="D561" s="28">
        <v>61.593326568603516</v>
      </c>
      <c r="E561" s="28">
        <v>2798.095947265625</v>
      </c>
      <c r="F561" s="29">
        <v>60.623531341552734</v>
      </c>
      <c r="G561" s="30">
        <v>5000</v>
      </c>
      <c r="H561" s="31" t="s">
        <v>13</v>
      </c>
      <c r="I561" s="33"/>
      <c r="J561" s="32">
        <f t="shared" si="9"/>
        <v>1558.8111587982798</v>
      </c>
      <c r="K561">
        <v>0</v>
      </c>
    </row>
    <row r="562" spans="1:11" ht="15">
      <c r="A562" s="34">
        <v>41465</v>
      </c>
      <c r="B562" s="27">
        <v>4955</v>
      </c>
      <c r="C562" s="27">
        <v>24</v>
      </c>
      <c r="D562" s="28">
        <v>59.59210205078125</v>
      </c>
      <c r="E562" s="28">
        <v>2669.533935546875</v>
      </c>
      <c r="F562" s="29">
        <v>84.5909423828125</v>
      </c>
      <c r="G562" s="30">
        <v>5000</v>
      </c>
      <c r="H562" s="31" t="s">
        <v>13</v>
      </c>
      <c r="I562" s="33"/>
      <c r="J562" s="32">
        <f t="shared" si="9"/>
        <v>1558.7339055793957</v>
      </c>
      <c r="K562">
        <v>0</v>
      </c>
    </row>
    <row r="563" spans="1:11" ht="15">
      <c r="A563" s="34">
        <v>41466</v>
      </c>
      <c r="B563" s="27">
        <v>4688</v>
      </c>
      <c r="C563" s="27">
        <v>24</v>
      </c>
      <c r="D563" s="28">
        <v>54.253158569335938</v>
      </c>
      <c r="E563" s="28">
        <v>2299.606201171875</v>
      </c>
      <c r="F563" s="29">
        <v>76.455184936523438</v>
      </c>
      <c r="G563" s="30">
        <v>5000</v>
      </c>
      <c r="H563" s="31" t="s">
        <v>13</v>
      </c>
      <c r="I563" s="33"/>
      <c r="J563" s="32">
        <f t="shared" si="9"/>
        <v>1558.6566523605115</v>
      </c>
      <c r="K563">
        <v>0</v>
      </c>
    </row>
    <row r="564" spans="1:11" ht="15">
      <c r="A564" s="34">
        <v>41467</v>
      </c>
      <c r="B564" s="27">
        <v>4935</v>
      </c>
      <c r="C564" s="27">
        <v>24</v>
      </c>
      <c r="D564" s="28">
        <v>57.215187072753906</v>
      </c>
      <c r="E564" s="28">
        <v>2723.31982421875</v>
      </c>
      <c r="F564" s="29">
        <v>76.972984313964844</v>
      </c>
      <c r="G564" s="30">
        <v>5000</v>
      </c>
      <c r="H564" s="31" t="s">
        <v>13</v>
      </c>
      <c r="I564" s="33"/>
      <c r="J564" s="32">
        <f t="shared" si="9"/>
        <v>1558.5793991416274</v>
      </c>
      <c r="K564">
        <v>0</v>
      </c>
    </row>
    <row r="565" spans="1:11" ht="15">
      <c r="A565" s="34">
        <v>41468</v>
      </c>
      <c r="B565" s="27">
        <v>4920</v>
      </c>
      <c r="C565" s="27">
        <v>24</v>
      </c>
      <c r="D565" s="28">
        <v>57.829448699951172</v>
      </c>
      <c r="E565" s="28">
        <v>2719.439208984375</v>
      </c>
      <c r="F565" s="29">
        <v>77.961944580078125</v>
      </c>
      <c r="G565" s="30">
        <v>5000</v>
      </c>
      <c r="H565" s="31" t="s">
        <v>13</v>
      </c>
      <c r="I565" s="33"/>
      <c r="J565" s="32">
        <f t="shared" si="9"/>
        <v>1558.5021459227432</v>
      </c>
      <c r="K565">
        <v>0</v>
      </c>
    </row>
    <row r="566" spans="1:11" ht="15">
      <c r="A566" s="34">
        <v>41469</v>
      </c>
      <c r="B566" s="27">
        <v>4910</v>
      </c>
      <c r="C566" s="27">
        <v>24</v>
      </c>
      <c r="D566" s="28">
        <v>59.111736297607422</v>
      </c>
      <c r="E566" s="28">
        <v>2663.78125</v>
      </c>
      <c r="F566" s="29">
        <v>77.253791809082031</v>
      </c>
      <c r="G566" s="30">
        <v>5000</v>
      </c>
      <c r="H566" s="31" t="s">
        <v>13</v>
      </c>
      <c r="I566" s="33"/>
      <c r="J566" s="32">
        <f t="shared" si="9"/>
        <v>1558.4248927038591</v>
      </c>
      <c r="K566">
        <v>0</v>
      </c>
    </row>
    <row r="567" spans="1:11" ht="15">
      <c r="A567" s="34">
        <v>41470</v>
      </c>
      <c r="B567" s="27">
        <v>4898</v>
      </c>
      <c r="C567" s="27">
        <v>24</v>
      </c>
      <c r="D567" s="28">
        <v>56.682964324951172</v>
      </c>
      <c r="E567" s="28"/>
      <c r="F567" s="29">
        <v>64.796455383300781</v>
      </c>
      <c r="G567" s="30">
        <v>5000</v>
      </c>
      <c r="H567" s="31" t="s">
        <v>13</v>
      </c>
      <c r="I567" s="33"/>
      <c r="J567" s="32">
        <f t="shared" si="9"/>
        <v>1558.3476394849749</v>
      </c>
      <c r="K567">
        <v>0</v>
      </c>
    </row>
    <row r="568" spans="1:11" ht="15">
      <c r="A568" s="34">
        <v>41471</v>
      </c>
      <c r="B568" s="27">
        <v>4876</v>
      </c>
      <c r="C568" s="27">
        <v>24</v>
      </c>
      <c r="D568" s="28">
        <v>58.473644256591797</v>
      </c>
      <c r="E568" s="28">
        <v>44.7384033203125</v>
      </c>
      <c r="F568" s="29">
        <v>87.0164794921875</v>
      </c>
      <c r="G568" s="30">
        <v>5000</v>
      </c>
      <c r="H568" s="31" t="s">
        <v>13</v>
      </c>
      <c r="I568" s="33"/>
      <c r="J568" s="32">
        <f t="shared" si="9"/>
        <v>1558.2703862660908</v>
      </c>
      <c r="K568">
        <v>0</v>
      </c>
    </row>
    <row r="569" spans="1:11" ht="15">
      <c r="A569" s="34">
        <v>41472</v>
      </c>
      <c r="B569" s="27">
        <v>4850</v>
      </c>
      <c r="C569" s="27">
        <v>24</v>
      </c>
      <c r="D569" s="28">
        <v>59.386501312255859</v>
      </c>
      <c r="E569" s="28">
        <v>606.38470458984375</v>
      </c>
      <c r="F569" s="29">
        <v>87.826370239257813</v>
      </c>
      <c r="G569" s="30">
        <v>5000</v>
      </c>
      <c r="H569" s="31" t="s">
        <v>13</v>
      </c>
      <c r="I569" s="33"/>
      <c r="J569" s="32">
        <f t="shared" si="9"/>
        <v>1558.1931330472066</v>
      </c>
      <c r="K569">
        <v>0</v>
      </c>
    </row>
    <row r="570" spans="1:11" ht="15">
      <c r="A570" s="34">
        <v>41473</v>
      </c>
      <c r="B570" s="27">
        <v>4938</v>
      </c>
      <c r="C570" s="27">
        <v>24</v>
      </c>
      <c r="D570" s="28">
        <v>58.394382476806641</v>
      </c>
      <c r="E570" s="28"/>
      <c r="F570" s="29">
        <v>64.194618225097656</v>
      </c>
      <c r="G570" s="30">
        <v>5000</v>
      </c>
      <c r="H570" s="31" t="s">
        <v>13</v>
      </c>
      <c r="I570" s="33"/>
      <c r="J570" s="32">
        <f t="shared" si="9"/>
        <v>1558.1158798283225</v>
      </c>
      <c r="K570">
        <v>0</v>
      </c>
    </row>
    <row r="571" spans="1:11" ht="15">
      <c r="A571" s="34">
        <v>41474</v>
      </c>
      <c r="B571" s="27">
        <v>4838</v>
      </c>
      <c r="C571" s="27">
        <v>24</v>
      </c>
      <c r="D571" s="28">
        <v>57.391559600830078</v>
      </c>
      <c r="E571" s="28">
        <v>97.68231201171875</v>
      </c>
      <c r="F571" s="29">
        <v>68.969184875488281</v>
      </c>
      <c r="G571" s="30">
        <v>5000</v>
      </c>
      <c r="H571" s="31" t="s">
        <v>13</v>
      </c>
      <c r="I571" s="33"/>
      <c r="J571" s="32">
        <f t="shared" si="9"/>
        <v>1558.0386266094383</v>
      </c>
      <c r="K571">
        <v>0</v>
      </c>
    </row>
    <row r="572" spans="1:11" ht="15">
      <c r="A572" s="34">
        <v>41475</v>
      </c>
      <c r="B572" s="27">
        <v>4823</v>
      </c>
      <c r="C572" s="27">
        <v>24</v>
      </c>
      <c r="D572" s="28">
        <v>59.511913299560547</v>
      </c>
      <c r="E572" s="28">
        <v>3125.81103515625</v>
      </c>
      <c r="F572" s="29">
        <v>80.208221435546875</v>
      </c>
      <c r="G572" s="30">
        <v>5000</v>
      </c>
      <c r="H572" s="31" t="s">
        <v>13</v>
      </c>
      <c r="I572" s="33"/>
      <c r="J572" s="32">
        <f t="shared" si="9"/>
        <v>1557.9613733905542</v>
      </c>
      <c r="K572">
        <v>0</v>
      </c>
    </row>
    <row r="573" spans="1:11" ht="15">
      <c r="A573" s="34">
        <v>41476</v>
      </c>
      <c r="B573" s="27">
        <v>4825</v>
      </c>
      <c r="C573" s="27">
        <v>24</v>
      </c>
      <c r="D573" s="28">
        <v>59.511119842529297</v>
      </c>
      <c r="E573" s="28">
        <v>1250.6346435546875</v>
      </c>
      <c r="F573" s="29">
        <v>76.327049255371094</v>
      </c>
      <c r="G573" s="30">
        <v>5000</v>
      </c>
      <c r="H573" s="31" t="s">
        <v>13</v>
      </c>
      <c r="I573" s="33"/>
      <c r="J573" s="32">
        <f t="shared" si="9"/>
        <v>1557.88412017167</v>
      </c>
      <c r="K573">
        <v>0</v>
      </c>
    </row>
    <row r="574" spans="1:11" ht="15">
      <c r="A574" s="34">
        <v>41477</v>
      </c>
      <c r="B574" s="27">
        <v>4826</v>
      </c>
      <c r="C574" s="27">
        <v>24</v>
      </c>
      <c r="D574" s="28">
        <v>58.916282653808594</v>
      </c>
      <c r="E574" s="28">
        <v>97.68231201171875</v>
      </c>
      <c r="F574" s="29">
        <v>84.781600952148438</v>
      </c>
      <c r="G574" s="30">
        <v>5000</v>
      </c>
      <c r="H574" s="31" t="s">
        <v>13</v>
      </c>
      <c r="I574" s="33"/>
      <c r="J574" s="32">
        <f t="shared" si="9"/>
        <v>1557.8068669527859</v>
      </c>
      <c r="K574">
        <v>0</v>
      </c>
    </row>
    <row r="575" spans="1:11" ht="15">
      <c r="A575" s="34">
        <v>41478</v>
      </c>
      <c r="B575" s="27">
        <v>4822</v>
      </c>
      <c r="C575" s="27">
        <v>24</v>
      </c>
      <c r="D575" s="28">
        <v>60.007637023925781</v>
      </c>
      <c r="E575" s="28"/>
      <c r="F575" s="29">
        <v>88.4215087890625</v>
      </c>
      <c r="G575" s="30">
        <v>5000</v>
      </c>
      <c r="H575" s="31" t="s">
        <v>13</v>
      </c>
      <c r="I575" s="33"/>
      <c r="J575" s="32">
        <f t="shared" si="9"/>
        <v>1557.7296137339017</v>
      </c>
      <c r="K575">
        <v>0</v>
      </c>
    </row>
    <row r="576" spans="1:11" ht="15">
      <c r="A576" s="34">
        <v>41479</v>
      </c>
      <c r="B576" s="27">
        <v>4941</v>
      </c>
      <c r="C576" s="27">
        <v>24</v>
      </c>
      <c r="D576" s="28">
        <v>60.031898498535156</v>
      </c>
      <c r="E576" s="28"/>
      <c r="F576" s="29">
        <v>88.421890258789063</v>
      </c>
      <c r="G576" s="30">
        <v>5000</v>
      </c>
      <c r="H576" s="31" t="s">
        <v>13</v>
      </c>
      <c r="I576" s="33"/>
      <c r="J576" s="32">
        <f t="shared" si="9"/>
        <v>1557.6523605150176</v>
      </c>
      <c r="K576">
        <v>0</v>
      </c>
    </row>
    <row r="577" spans="1:11" ht="15">
      <c r="A577" s="34">
        <v>41480</v>
      </c>
      <c r="B577" s="27">
        <v>4939</v>
      </c>
      <c r="C577" s="27">
        <v>24</v>
      </c>
      <c r="D577" s="28">
        <v>59.235893249511719</v>
      </c>
      <c r="E577" s="28"/>
      <c r="F577" s="29">
        <v>86.117507934570313</v>
      </c>
      <c r="G577" s="30">
        <v>5000</v>
      </c>
      <c r="H577" s="31" t="s">
        <v>13</v>
      </c>
      <c r="I577" s="33"/>
      <c r="J577" s="32">
        <f t="shared" si="9"/>
        <v>1557.5751072961334</v>
      </c>
      <c r="K577">
        <v>0</v>
      </c>
    </row>
    <row r="578" spans="1:11" ht="15">
      <c r="A578" s="34">
        <v>41481</v>
      </c>
      <c r="B578" s="27">
        <v>4816</v>
      </c>
      <c r="C578" s="27">
        <v>24</v>
      </c>
      <c r="D578" s="28">
        <v>59.951034545898437</v>
      </c>
      <c r="E578" s="28"/>
      <c r="F578" s="29">
        <v>88.291107177734375</v>
      </c>
      <c r="G578" s="30">
        <v>5000</v>
      </c>
      <c r="H578" s="31" t="s">
        <v>13</v>
      </c>
      <c r="I578" s="33"/>
      <c r="J578" s="32">
        <f t="shared" si="9"/>
        <v>1557.4978540772493</v>
      </c>
      <c r="K578">
        <v>0</v>
      </c>
    </row>
    <row r="579" spans="1:11" ht="15">
      <c r="A579" s="34">
        <v>41482</v>
      </c>
      <c r="B579" s="27">
        <v>4766</v>
      </c>
      <c r="C579" s="27">
        <v>24</v>
      </c>
      <c r="D579" s="28">
        <v>59.927436828613281</v>
      </c>
      <c r="E579" s="28"/>
      <c r="F579" s="29">
        <v>88.424537658691406</v>
      </c>
      <c r="G579" s="30">
        <v>5000</v>
      </c>
      <c r="H579" s="31" t="s">
        <v>13</v>
      </c>
      <c r="I579" s="33"/>
      <c r="J579" s="32">
        <f t="shared" si="9"/>
        <v>1557.4206008583651</v>
      </c>
      <c r="K579">
        <v>0</v>
      </c>
    </row>
    <row r="580" spans="1:11" ht="15">
      <c r="A580" s="34">
        <v>41483</v>
      </c>
      <c r="B580" s="27">
        <v>4748</v>
      </c>
      <c r="C580" s="27">
        <v>24</v>
      </c>
      <c r="D580" s="28">
        <v>59.849376678466797</v>
      </c>
      <c r="E580" s="28">
        <v>2650.78662109375</v>
      </c>
      <c r="F580" s="29">
        <v>88.482444763183594</v>
      </c>
      <c r="G580" s="30">
        <v>5000</v>
      </c>
      <c r="H580" s="31" t="s">
        <v>13</v>
      </c>
      <c r="I580" s="33"/>
      <c r="J580" s="32">
        <f t="shared" si="9"/>
        <v>1557.343347639481</v>
      </c>
      <c r="K580">
        <v>0</v>
      </c>
    </row>
    <row r="581" spans="1:11" ht="15">
      <c r="A581" s="34">
        <v>41484</v>
      </c>
      <c r="B581" s="27">
        <v>4715</v>
      </c>
      <c r="C581" s="27">
        <v>24</v>
      </c>
      <c r="D581" s="28">
        <v>59.667701721191406</v>
      </c>
      <c r="E581" s="28">
        <v>2649.128662109375</v>
      </c>
      <c r="F581" s="29">
        <v>88.037445068359375</v>
      </c>
      <c r="G581" s="30">
        <v>5000</v>
      </c>
      <c r="H581" s="31" t="s">
        <v>13</v>
      </c>
      <c r="I581" s="33"/>
      <c r="J581" s="32">
        <f t="shared" si="9"/>
        <v>1557.2660944205968</v>
      </c>
      <c r="K581">
        <v>0</v>
      </c>
    </row>
    <row r="582" spans="1:11" ht="15">
      <c r="A582" s="34">
        <v>41485</v>
      </c>
      <c r="B582" s="27">
        <v>4653</v>
      </c>
      <c r="C582" s="27">
        <v>24</v>
      </c>
      <c r="D582" s="28">
        <v>59.257286071777344</v>
      </c>
      <c r="E582" s="28">
        <v>2644.75634765625</v>
      </c>
      <c r="F582" s="29">
        <v>87.003204345703125</v>
      </c>
      <c r="G582" s="30">
        <v>5000</v>
      </c>
      <c r="H582" s="31" t="s">
        <v>13</v>
      </c>
      <c r="I582" s="33"/>
      <c r="J582" s="32">
        <f t="shared" si="9"/>
        <v>1557.1888412017126</v>
      </c>
      <c r="K582">
        <v>0</v>
      </c>
    </row>
    <row r="583" spans="1:11" ht="15">
      <c r="A583" s="34">
        <v>41486</v>
      </c>
      <c r="B583" s="27">
        <v>4216</v>
      </c>
      <c r="C583" s="27">
        <v>24</v>
      </c>
      <c r="D583" s="28">
        <v>56.625</v>
      </c>
      <c r="E583" s="28">
        <v>2616.023681640625</v>
      </c>
      <c r="F583" s="29">
        <v>80.010307312011719</v>
      </c>
      <c r="G583" s="30">
        <v>5000</v>
      </c>
      <c r="H583" s="31" t="s">
        <v>13</v>
      </c>
      <c r="I583" s="33"/>
      <c r="J583" s="32">
        <f t="shared" si="9"/>
        <v>1557.1115879828285</v>
      </c>
      <c r="K583">
        <v>0</v>
      </c>
    </row>
    <row r="584" spans="1:11" ht="15">
      <c r="A584" s="34">
        <v>41487</v>
      </c>
      <c r="B584" s="27">
        <v>4625</v>
      </c>
      <c r="C584" s="27">
        <v>24</v>
      </c>
      <c r="D584" s="28">
        <v>58.390407562255859</v>
      </c>
      <c r="E584" s="28">
        <v>2631.379150390625</v>
      </c>
      <c r="F584" s="29">
        <v>86.145965576171875</v>
      </c>
      <c r="G584" s="30">
        <v>5000</v>
      </c>
      <c r="H584" s="31" t="s">
        <v>13</v>
      </c>
      <c r="I584" s="33"/>
      <c r="J584" s="32">
        <f t="shared" ref="J584:J647" si="10">J583+-0.0772532188841202</f>
        <v>1557.0343347639443</v>
      </c>
      <c r="K584">
        <v>0</v>
      </c>
    </row>
    <row r="585" spans="1:11" ht="15">
      <c r="A585" s="34">
        <v>41488</v>
      </c>
      <c r="B585" s="27">
        <v>4676</v>
      </c>
      <c r="C585" s="27">
        <v>24</v>
      </c>
      <c r="D585" s="28">
        <v>59.173042297363281</v>
      </c>
      <c r="E585" s="28">
        <v>2642.182373046875</v>
      </c>
      <c r="F585" s="29">
        <v>87.386962890625</v>
      </c>
      <c r="G585" s="30">
        <v>5000</v>
      </c>
      <c r="H585" s="31" t="s">
        <v>13</v>
      </c>
      <c r="I585" s="33"/>
      <c r="J585" s="32">
        <f t="shared" si="10"/>
        <v>1556.9570815450602</v>
      </c>
      <c r="K585">
        <v>0</v>
      </c>
    </row>
    <row r="586" spans="1:11" ht="15">
      <c r="A586" s="34">
        <v>41489</v>
      </c>
      <c r="B586" s="27">
        <v>4670</v>
      </c>
      <c r="C586" s="27">
        <v>24</v>
      </c>
      <c r="D586" s="28">
        <v>59.399127960205078</v>
      </c>
      <c r="E586" s="28">
        <v>2644.8720703125</v>
      </c>
      <c r="F586" s="29">
        <v>87.502510070800781</v>
      </c>
      <c r="G586" s="30">
        <v>5000</v>
      </c>
      <c r="H586" s="31" t="s">
        <v>13</v>
      </c>
      <c r="I586" s="33"/>
      <c r="J586" s="32">
        <f t="shared" si="10"/>
        <v>1556.879828326176</v>
      </c>
      <c r="K586">
        <v>0</v>
      </c>
    </row>
    <row r="587" spans="1:11" ht="15">
      <c r="A587" s="34">
        <v>41490</v>
      </c>
      <c r="B587" s="27">
        <v>3891</v>
      </c>
      <c r="C587" s="27">
        <v>23.9</v>
      </c>
      <c r="D587" s="28">
        <v>60.857372283935547</v>
      </c>
      <c r="E587" s="28">
        <v>2655.610595703125</v>
      </c>
      <c r="F587" s="29">
        <v>87.43597412109375</v>
      </c>
      <c r="G587" s="30">
        <v>5000</v>
      </c>
      <c r="H587" s="31" t="s">
        <v>13</v>
      </c>
      <c r="I587" s="33"/>
      <c r="J587" s="32">
        <f t="shared" si="10"/>
        <v>1556.8025751072919</v>
      </c>
      <c r="K587">
        <v>0</v>
      </c>
    </row>
    <row r="588" spans="1:11" ht="15">
      <c r="A588" s="34">
        <v>41491</v>
      </c>
      <c r="B588" s="27">
        <v>5003</v>
      </c>
      <c r="C588" s="27">
        <v>24</v>
      </c>
      <c r="D588" s="28">
        <v>61.231834411621094</v>
      </c>
      <c r="E588" s="28">
        <v>2662.511474609375</v>
      </c>
      <c r="F588" s="29">
        <v>87.411796569824219</v>
      </c>
      <c r="G588" s="30">
        <v>5000</v>
      </c>
      <c r="H588" s="31" t="s">
        <v>13</v>
      </c>
      <c r="I588" s="33"/>
      <c r="J588" s="32">
        <f t="shared" si="10"/>
        <v>1556.7253218884077</v>
      </c>
      <c r="K588">
        <v>0</v>
      </c>
    </row>
    <row r="589" spans="1:11" ht="15">
      <c r="A589" s="34">
        <v>41492</v>
      </c>
      <c r="B589" s="27">
        <v>4971</v>
      </c>
      <c r="C589" s="27">
        <v>24</v>
      </c>
      <c r="D589" s="28">
        <v>61.100486755371094</v>
      </c>
      <c r="E589" s="28">
        <v>2661.025146484375</v>
      </c>
      <c r="F589" s="29">
        <v>87.367416381835938</v>
      </c>
      <c r="G589" s="30">
        <v>5000</v>
      </c>
      <c r="H589" s="31" t="s">
        <v>13</v>
      </c>
      <c r="I589" s="33"/>
      <c r="J589" s="32">
        <f t="shared" si="10"/>
        <v>1556.6480686695236</v>
      </c>
      <c r="K589">
        <v>0</v>
      </c>
    </row>
    <row r="590" spans="1:11" ht="15">
      <c r="A590" s="34">
        <v>41493</v>
      </c>
      <c r="B590" s="27">
        <v>4952</v>
      </c>
      <c r="C590" s="27">
        <v>24</v>
      </c>
      <c r="D590" s="28">
        <v>61.020626068115234</v>
      </c>
      <c r="E590" s="28">
        <v>2660.705810546875</v>
      </c>
      <c r="F590" s="29">
        <v>87.29864501953125</v>
      </c>
      <c r="G590" s="30">
        <v>5000</v>
      </c>
      <c r="H590" s="31" t="s">
        <v>13</v>
      </c>
      <c r="I590" s="33"/>
      <c r="J590" s="32">
        <f t="shared" si="10"/>
        <v>1556.5708154506394</v>
      </c>
      <c r="K590">
        <v>0</v>
      </c>
    </row>
    <row r="591" spans="1:11" ht="15">
      <c r="A591" s="34">
        <v>41494</v>
      </c>
      <c r="B591" s="27">
        <v>4952</v>
      </c>
      <c r="C591" s="27">
        <v>24</v>
      </c>
      <c r="D591" s="28">
        <v>60.712680816650391</v>
      </c>
      <c r="E591" s="28">
        <v>2667.673583984375</v>
      </c>
      <c r="F591" s="29">
        <v>86.562385559082031</v>
      </c>
      <c r="G591" s="30">
        <v>5000</v>
      </c>
      <c r="H591" s="31" t="s">
        <v>13</v>
      </c>
      <c r="I591" s="33"/>
      <c r="J591" s="32">
        <f t="shared" si="10"/>
        <v>1556.4935622317553</v>
      </c>
      <c r="K591">
        <v>0</v>
      </c>
    </row>
    <row r="592" spans="1:11" ht="15">
      <c r="A592" s="34">
        <v>41495</v>
      </c>
      <c r="B592" s="27">
        <v>4945</v>
      </c>
      <c r="C592" s="27">
        <v>24</v>
      </c>
      <c r="D592" s="28">
        <v>61.187332153320313</v>
      </c>
      <c r="E592" s="28">
        <v>2663.336669921875</v>
      </c>
      <c r="F592" s="29">
        <v>87.400001525878906</v>
      </c>
      <c r="G592" s="30">
        <v>5000</v>
      </c>
      <c r="H592" s="31" t="s">
        <v>13</v>
      </c>
      <c r="I592" s="33"/>
      <c r="J592" s="32">
        <f t="shared" si="10"/>
        <v>1556.4163090128711</v>
      </c>
      <c r="K592">
        <v>0</v>
      </c>
    </row>
    <row r="593" spans="1:11" ht="15">
      <c r="A593" s="34">
        <v>41496</v>
      </c>
      <c r="B593" s="27">
        <v>4925</v>
      </c>
      <c r="C593" s="27">
        <v>24</v>
      </c>
      <c r="D593" s="28">
        <v>61.145217895507812</v>
      </c>
      <c r="E593" s="28">
        <v>2663.633056640625</v>
      </c>
      <c r="F593" s="29">
        <v>87.278526306152344</v>
      </c>
      <c r="G593" s="30">
        <v>5000</v>
      </c>
      <c r="H593" s="31" t="s">
        <v>13</v>
      </c>
      <c r="I593" s="33"/>
      <c r="J593" s="32">
        <f t="shared" si="10"/>
        <v>1556.339055793987</v>
      </c>
      <c r="K593">
        <v>0</v>
      </c>
    </row>
    <row r="594" spans="1:11" ht="15">
      <c r="A594" s="34">
        <v>41497</v>
      </c>
      <c r="B594" s="27">
        <v>4894</v>
      </c>
      <c r="C594" s="27">
        <v>24</v>
      </c>
      <c r="D594" s="28">
        <v>60.888481140136719</v>
      </c>
      <c r="E594" s="28">
        <v>2663.490966796875</v>
      </c>
      <c r="F594" s="29">
        <v>86.761161804199219</v>
      </c>
      <c r="G594" s="30">
        <v>5000</v>
      </c>
      <c r="H594" s="31" t="s">
        <v>13</v>
      </c>
      <c r="I594" s="33"/>
      <c r="J594" s="32">
        <f t="shared" si="10"/>
        <v>1556.2618025751028</v>
      </c>
      <c r="K594">
        <v>0</v>
      </c>
    </row>
    <row r="595" spans="1:11" ht="15">
      <c r="A595" s="34">
        <v>41498</v>
      </c>
      <c r="B595" s="27">
        <v>4837</v>
      </c>
      <c r="C595" s="27">
        <v>24</v>
      </c>
      <c r="D595" s="28">
        <v>60.379417419433594</v>
      </c>
      <c r="E595" s="28">
        <v>2663.450439453125</v>
      </c>
      <c r="F595" s="29">
        <v>85.591201782226563</v>
      </c>
      <c r="G595" s="30">
        <v>5000</v>
      </c>
      <c r="H595" s="31" t="s">
        <v>13</v>
      </c>
      <c r="I595" s="33"/>
      <c r="J595" s="32">
        <f t="shared" si="10"/>
        <v>1556.1845493562187</v>
      </c>
      <c r="K595">
        <v>0</v>
      </c>
    </row>
    <row r="596" spans="1:11" ht="15">
      <c r="A596" s="34">
        <v>41499</v>
      </c>
      <c r="B596" s="27">
        <v>4757</v>
      </c>
      <c r="C596" s="27">
        <v>24</v>
      </c>
      <c r="D596" s="28">
        <v>60.044906616210938</v>
      </c>
      <c r="E596" s="28">
        <v>2652.657958984375</v>
      </c>
      <c r="F596" s="29">
        <v>84.853096008300781</v>
      </c>
      <c r="G596" s="30">
        <v>5000</v>
      </c>
      <c r="H596" s="31" t="s">
        <v>13</v>
      </c>
      <c r="I596" s="33"/>
      <c r="J596" s="32">
        <f t="shared" si="10"/>
        <v>1556.1072961373345</v>
      </c>
      <c r="K596">
        <v>0</v>
      </c>
    </row>
    <row r="597" spans="1:11" ht="15">
      <c r="A597" s="34">
        <v>41500</v>
      </c>
      <c r="B597" s="27">
        <v>4800</v>
      </c>
      <c r="C597" s="27">
        <v>24</v>
      </c>
      <c r="D597" s="28">
        <v>60.170135498046875</v>
      </c>
      <c r="E597" s="28">
        <v>2658.431884765625</v>
      </c>
      <c r="F597" s="29">
        <v>85.173355102539062</v>
      </c>
      <c r="G597" s="30">
        <v>5000</v>
      </c>
      <c r="H597" s="31" t="s">
        <v>13</v>
      </c>
      <c r="I597" s="33"/>
      <c r="J597" s="32">
        <f t="shared" si="10"/>
        <v>1556.0300429184504</v>
      </c>
      <c r="K597">
        <v>0</v>
      </c>
    </row>
    <row r="598" spans="1:11" ht="15">
      <c r="A598" s="34">
        <v>41501</v>
      </c>
      <c r="B598" s="27">
        <v>4726</v>
      </c>
      <c r="C598" s="27">
        <v>24</v>
      </c>
      <c r="D598" s="28">
        <v>59.669136047363281</v>
      </c>
      <c r="E598" s="28">
        <v>2653.52001953125</v>
      </c>
      <c r="F598" s="29">
        <v>84.056793212890625</v>
      </c>
      <c r="G598" s="30">
        <v>5000</v>
      </c>
      <c r="H598" s="31" t="s">
        <v>13</v>
      </c>
      <c r="I598" s="33"/>
      <c r="J598" s="32">
        <f t="shared" si="10"/>
        <v>1555.9527896995662</v>
      </c>
      <c r="K598">
        <v>0</v>
      </c>
    </row>
    <row r="599" spans="1:11" ht="15">
      <c r="A599" s="34">
        <v>41502</v>
      </c>
      <c r="B599" s="27">
        <v>4611</v>
      </c>
      <c r="C599" s="27">
        <v>24</v>
      </c>
      <c r="D599" s="28">
        <v>58.712532043457031</v>
      </c>
      <c r="E599" s="28">
        <v>2662.04443359375</v>
      </c>
      <c r="F599" s="29">
        <v>82.148147583007813</v>
      </c>
      <c r="G599" s="30">
        <v>5000</v>
      </c>
      <c r="H599" s="31" t="s">
        <v>13</v>
      </c>
      <c r="I599" s="33"/>
      <c r="J599" s="32">
        <f t="shared" si="10"/>
        <v>1555.8755364806821</v>
      </c>
      <c r="K599">
        <v>0</v>
      </c>
    </row>
    <row r="600" spans="1:11" ht="15">
      <c r="A600" s="34">
        <v>41503</v>
      </c>
      <c r="B600" s="27">
        <v>4727</v>
      </c>
      <c r="C600" s="27">
        <v>24</v>
      </c>
      <c r="D600" s="28">
        <v>57.855136871337891</v>
      </c>
      <c r="E600" s="28">
        <v>2676.634033203125</v>
      </c>
      <c r="F600" s="29">
        <v>80.455345153808594</v>
      </c>
      <c r="G600" s="30">
        <v>5000</v>
      </c>
      <c r="H600" s="31" t="s">
        <v>13</v>
      </c>
      <c r="I600" s="33"/>
      <c r="J600" s="32">
        <f t="shared" si="10"/>
        <v>1555.7982832617979</v>
      </c>
      <c r="K600">
        <v>0</v>
      </c>
    </row>
    <row r="601" spans="1:11" ht="15">
      <c r="A601" s="34">
        <v>41504</v>
      </c>
      <c r="B601" s="27">
        <v>4709</v>
      </c>
      <c r="C601" s="27">
        <v>24</v>
      </c>
      <c r="D601" s="28">
        <v>59.859020233154297</v>
      </c>
      <c r="E601" s="28">
        <v>2651.221923828125</v>
      </c>
      <c r="F601" s="29">
        <v>84.297393798828125</v>
      </c>
      <c r="G601" s="30">
        <v>5000</v>
      </c>
      <c r="H601" s="31" t="s">
        <v>13</v>
      </c>
      <c r="I601" s="33"/>
      <c r="J601" s="32">
        <f t="shared" si="10"/>
        <v>1555.7210300429138</v>
      </c>
      <c r="K601">
        <v>0</v>
      </c>
    </row>
    <row r="602" spans="1:11" ht="15">
      <c r="A602" s="34">
        <v>41505</v>
      </c>
      <c r="B602" s="27">
        <v>6261</v>
      </c>
      <c r="C602" s="27">
        <v>24</v>
      </c>
      <c r="D602" s="28">
        <v>64.993392944335937</v>
      </c>
      <c r="E602" s="28">
        <v>2698.5703125</v>
      </c>
      <c r="F602" s="29">
        <v>82.461967468261719</v>
      </c>
      <c r="G602" s="30">
        <v>5000</v>
      </c>
      <c r="H602" s="31" t="s">
        <v>13</v>
      </c>
      <c r="I602" s="33"/>
      <c r="J602" s="32">
        <f t="shared" si="10"/>
        <v>1555.6437768240296</v>
      </c>
      <c r="K602">
        <v>0</v>
      </c>
    </row>
    <row r="603" spans="1:11" ht="15">
      <c r="A603" s="34">
        <v>41506</v>
      </c>
      <c r="B603" s="27">
        <v>7190</v>
      </c>
      <c r="C603" s="27">
        <v>24</v>
      </c>
      <c r="D603" s="28">
        <v>68.9046630859375</v>
      </c>
      <c r="E603" s="28">
        <v>2736.67041015625</v>
      </c>
      <c r="F603" s="29">
        <v>79.096176147460938</v>
      </c>
      <c r="G603" s="30">
        <v>6000</v>
      </c>
      <c r="H603" s="31" t="s">
        <v>13</v>
      </c>
      <c r="I603" s="33"/>
      <c r="J603" s="32">
        <f t="shared" si="10"/>
        <v>1555.5665236051454</v>
      </c>
      <c r="K603">
        <v>0</v>
      </c>
    </row>
    <row r="604" spans="1:11" ht="15">
      <c r="A604" s="34">
        <v>41507</v>
      </c>
      <c r="B604" s="27">
        <v>5982</v>
      </c>
      <c r="C604" s="27">
        <v>24</v>
      </c>
      <c r="D604" s="28">
        <v>61.921154022216797</v>
      </c>
      <c r="E604" s="28">
        <v>2685.8837890625</v>
      </c>
      <c r="F604" s="29">
        <v>78.233024597167969</v>
      </c>
      <c r="G604" s="30">
        <v>6000</v>
      </c>
      <c r="H604" s="31" t="s">
        <v>13</v>
      </c>
      <c r="I604" s="33"/>
      <c r="J604" s="32">
        <f t="shared" si="10"/>
        <v>1555.4892703862613</v>
      </c>
      <c r="K604">
        <v>0</v>
      </c>
    </row>
    <row r="605" spans="1:11" ht="15">
      <c r="A605" s="34">
        <v>41508</v>
      </c>
      <c r="B605" s="27">
        <v>2855</v>
      </c>
      <c r="C605" s="27">
        <v>8.1999999999999993</v>
      </c>
      <c r="D605" s="28">
        <v>70.383811950683594</v>
      </c>
      <c r="E605" s="28">
        <v>2195.484375</v>
      </c>
      <c r="F605" s="29">
        <v>58.729732513427734</v>
      </c>
      <c r="G605" s="30">
        <v>6000</v>
      </c>
      <c r="H605" s="31" t="s">
        <v>13</v>
      </c>
      <c r="I605" s="33"/>
      <c r="J605" s="32">
        <f t="shared" si="10"/>
        <v>1555.4120171673771</v>
      </c>
      <c r="K605">
        <v>0</v>
      </c>
    </row>
    <row r="606" spans="1:11" ht="15">
      <c r="A606" s="34">
        <v>41509</v>
      </c>
      <c r="B606" s="27">
        <v>2</v>
      </c>
      <c r="C606" s="27">
        <v>0</v>
      </c>
      <c r="D606" s="28">
        <v>13.19403076171875</v>
      </c>
      <c r="E606" s="28">
        <v>2190.705078125</v>
      </c>
      <c r="F606" s="29">
        <v>6.9865570068359375</v>
      </c>
      <c r="G606" s="30">
        <v>6000</v>
      </c>
      <c r="H606" s="31" t="s">
        <v>13</v>
      </c>
      <c r="I606" s="33"/>
      <c r="J606" s="32">
        <f t="shared" si="10"/>
        <v>1555.334763948493</v>
      </c>
      <c r="K606">
        <v>0</v>
      </c>
    </row>
    <row r="607" spans="1:11" ht="15">
      <c r="A607" s="34">
        <v>41510</v>
      </c>
      <c r="B607" s="27">
        <v>7104</v>
      </c>
      <c r="C607" s="27">
        <v>23.9</v>
      </c>
      <c r="D607" s="28">
        <v>64.302543640136719</v>
      </c>
      <c r="E607" s="28">
        <v>2526.697265625</v>
      </c>
      <c r="F607" s="29">
        <v>85.395317077636719</v>
      </c>
      <c r="G607" s="30">
        <v>6000</v>
      </c>
      <c r="H607" s="31" t="s">
        <v>13</v>
      </c>
      <c r="I607" s="33"/>
      <c r="J607" s="32">
        <f t="shared" si="10"/>
        <v>1555.2575107296088</v>
      </c>
      <c r="K607">
        <v>0</v>
      </c>
    </row>
    <row r="608" spans="1:11" ht="15">
      <c r="A608" s="34">
        <v>41511</v>
      </c>
      <c r="B608" s="27">
        <v>7009</v>
      </c>
      <c r="C608" s="27">
        <v>24</v>
      </c>
      <c r="D608" s="28">
        <v>66.068473815917969</v>
      </c>
      <c r="E608" s="28">
        <v>2709.51220703125</v>
      </c>
      <c r="F608" s="29">
        <v>85.988662719726563</v>
      </c>
      <c r="G608" s="30">
        <v>6000</v>
      </c>
      <c r="H608" s="31" t="s">
        <v>13</v>
      </c>
      <c r="I608" s="33"/>
      <c r="J608" s="32">
        <f t="shared" si="10"/>
        <v>1555.1802575107247</v>
      </c>
      <c r="K608">
        <v>0</v>
      </c>
    </row>
    <row r="609" spans="1:11" ht="15">
      <c r="A609" s="34">
        <v>41512</v>
      </c>
      <c r="B609" s="27">
        <v>6335</v>
      </c>
      <c r="C609" s="27">
        <v>24</v>
      </c>
      <c r="D609" s="28">
        <v>65.651618957519531</v>
      </c>
      <c r="E609" s="28">
        <v>2690.570068359375</v>
      </c>
      <c r="F609" s="29">
        <v>83.352134704589844</v>
      </c>
      <c r="G609" s="30">
        <v>6000</v>
      </c>
      <c r="H609" s="31" t="s">
        <v>13</v>
      </c>
      <c r="I609" s="33"/>
      <c r="J609" s="32">
        <f t="shared" si="10"/>
        <v>1555.1030042918405</v>
      </c>
      <c r="K609">
        <v>0</v>
      </c>
    </row>
    <row r="610" spans="1:11" ht="15">
      <c r="A610" s="34">
        <v>41513</v>
      </c>
      <c r="B610" s="27">
        <v>6095</v>
      </c>
      <c r="C610" s="27">
        <v>24</v>
      </c>
      <c r="D610" s="28">
        <v>65.125030517578125</v>
      </c>
      <c r="E610" s="28">
        <v>2690.51953125</v>
      </c>
      <c r="F610" s="29">
        <v>82.034553527832031</v>
      </c>
      <c r="G610" s="30">
        <v>6000</v>
      </c>
      <c r="H610" s="31" t="s">
        <v>13</v>
      </c>
      <c r="I610" s="33"/>
      <c r="J610" s="32">
        <f t="shared" si="10"/>
        <v>1555.0257510729564</v>
      </c>
      <c r="K610">
        <v>0</v>
      </c>
    </row>
    <row r="611" spans="1:11" ht="15">
      <c r="A611" s="34">
        <v>41514</v>
      </c>
      <c r="B611" s="27">
        <v>6081</v>
      </c>
      <c r="C611" s="27">
        <v>24</v>
      </c>
      <c r="D611" s="28">
        <v>65.692306518554688</v>
      </c>
      <c r="E611" s="28">
        <v>2699.01953125</v>
      </c>
      <c r="F611" s="29">
        <v>82.577552795410156</v>
      </c>
      <c r="G611" s="30">
        <v>6000</v>
      </c>
      <c r="H611" s="31" t="s">
        <v>13</v>
      </c>
      <c r="I611" s="33"/>
      <c r="J611" s="32">
        <f t="shared" si="10"/>
        <v>1554.9484978540722</v>
      </c>
      <c r="K611">
        <v>0</v>
      </c>
    </row>
    <row r="612" spans="1:11" ht="15">
      <c r="A612" s="34">
        <v>41515</v>
      </c>
      <c r="B612" s="27">
        <v>5891</v>
      </c>
      <c r="C612" s="27">
        <v>24</v>
      </c>
      <c r="D612" s="28">
        <v>64.897193908691406</v>
      </c>
      <c r="E612" s="28">
        <v>2694.0849609375</v>
      </c>
      <c r="F612" s="29">
        <v>80.832305908203125</v>
      </c>
      <c r="G612" s="30">
        <v>6000</v>
      </c>
      <c r="H612" s="31" t="s">
        <v>13</v>
      </c>
      <c r="I612" s="33"/>
      <c r="J612" s="32">
        <f t="shared" si="10"/>
        <v>1554.8712446351881</v>
      </c>
      <c r="K612">
        <v>0</v>
      </c>
    </row>
    <row r="613" spans="1:11" ht="15">
      <c r="A613" s="34">
        <v>41516</v>
      </c>
      <c r="B613" s="27">
        <v>5935</v>
      </c>
      <c r="C613" s="27">
        <v>24</v>
      </c>
      <c r="D613" s="28">
        <v>65.12725830078125</v>
      </c>
      <c r="E613" s="28">
        <v>2698.974853515625</v>
      </c>
      <c r="F613" s="29">
        <v>81.218482971191406</v>
      </c>
      <c r="G613" s="30">
        <v>6000</v>
      </c>
      <c r="H613" s="31" t="s">
        <v>13</v>
      </c>
      <c r="I613" s="33"/>
      <c r="J613" s="32">
        <f t="shared" si="10"/>
        <v>1554.7939914163039</v>
      </c>
      <c r="K613">
        <v>0</v>
      </c>
    </row>
    <row r="614" spans="1:11" ht="15">
      <c r="A614" s="34">
        <v>41517</v>
      </c>
      <c r="B614" s="27">
        <v>5902</v>
      </c>
      <c r="C614" s="27">
        <v>24</v>
      </c>
      <c r="D614" s="28">
        <v>63.594440460205078</v>
      </c>
      <c r="E614" s="28">
        <v>2719.044189453125</v>
      </c>
      <c r="F614" s="29">
        <v>78.450904846191406</v>
      </c>
      <c r="G614" s="30">
        <v>6000</v>
      </c>
      <c r="H614" s="31" t="s">
        <v>13</v>
      </c>
      <c r="I614" s="33"/>
      <c r="J614" s="32">
        <f t="shared" si="10"/>
        <v>1554.7167381974198</v>
      </c>
      <c r="K614">
        <v>0</v>
      </c>
    </row>
    <row r="615" spans="1:11" ht="15">
      <c r="A615" s="34">
        <v>41518</v>
      </c>
      <c r="B615" s="27">
        <v>5671</v>
      </c>
      <c r="C615" s="27">
        <v>24</v>
      </c>
      <c r="D615" s="28">
        <v>63.07696533203125</v>
      </c>
      <c r="E615" s="28">
        <v>2695.58447265625</v>
      </c>
      <c r="F615" s="29">
        <v>77.488075256347656</v>
      </c>
      <c r="G615" s="30">
        <v>6000</v>
      </c>
      <c r="H615" s="31" t="s">
        <v>13</v>
      </c>
      <c r="I615" s="33"/>
      <c r="J615" s="32">
        <f t="shared" si="10"/>
        <v>1554.6394849785356</v>
      </c>
      <c r="K615">
        <v>0</v>
      </c>
    </row>
    <row r="616" spans="1:11" ht="15">
      <c r="A616" s="34">
        <v>41519</v>
      </c>
      <c r="B616" s="27">
        <v>6170</v>
      </c>
      <c r="C616" s="27">
        <v>24</v>
      </c>
      <c r="D616" s="28">
        <v>66.293678283691406</v>
      </c>
      <c r="E616" s="28">
        <v>2721.448486328125</v>
      </c>
      <c r="F616" s="29">
        <v>84.231269836425781</v>
      </c>
      <c r="G616" s="30">
        <v>6000</v>
      </c>
      <c r="H616" s="31" t="s">
        <v>13</v>
      </c>
      <c r="I616" s="33"/>
      <c r="J616" s="32">
        <f t="shared" si="10"/>
        <v>1554.5622317596515</v>
      </c>
      <c r="K616">
        <v>0</v>
      </c>
    </row>
    <row r="617" spans="1:11" ht="15">
      <c r="A617" s="34">
        <v>41520</v>
      </c>
      <c r="B617" s="27">
        <v>6010</v>
      </c>
      <c r="C617" s="27">
        <v>24</v>
      </c>
      <c r="D617" s="28">
        <v>66.955810546875</v>
      </c>
      <c r="E617" s="28">
        <v>2720.31103515625</v>
      </c>
      <c r="F617" s="29">
        <v>83.448867797851563</v>
      </c>
      <c r="G617" s="30">
        <v>6000</v>
      </c>
      <c r="H617" s="31" t="s">
        <v>13</v>
      </c>
      <c r="I617" s="33"/>
      <c r="J617" s="32">
        <f t="shared" si="10"/>
        <v>1554.4849785407673</v>
      </c>
      <c r="K617">
        <v>0</v>
      </c>
    </row>
    <row r="618" spans="1:11" ht="15">
      <c r="A618" s="34">
        <v>41521</v>
      </c>
      <c r="B618" s="27">
        <v>4656</v>
      </c>
      <c r="C618" s="27">
        <v>24</v>
      </c>
      <c r="D618" s="28">
        <v>59.204345703125</v>
      </c>
      <c r="E618" s="28">
        <v>2645.08056640625</v>
      </c>
      <c r="F618" s="29">
        <v>68.130081176757813</v>
      </c>
      <c r="G618" s="30">
        <v>6000</v>
      </c>
      <c r="H618" s="31" t="s">
        <v>13</v>
      </c>
      <c r="I618" s="33"/>
      <c r="J618" s="32">
        <f t="shared" si="10"/>
        <v>1554.4077253218832</v>
      </c>
      <c r="K618">
        <v>0</v>
      </c>
    </row>
    <row r="619" spans="1:11" ht="15">
      <c r="A619" s="34">
        <v>41522</v>
      </c>
      <c r="B619" s="27">
        <v>4735</v>
      </c>
      <c r="C619" s="27">
        <v>24</v>
      </c>
      <c r="D619" s="28">
        <v>58.560489654541016</v>
      </c>
      <c r="E619" s="28">
        <v>2634.13671875</v>
      </c>
      <c r="F619" s="29">
        <v>67.836463928222656</v>
      </c>
      <c r="G619" s="30">
        <v>6000</v>
      </c>
      <c r="H619" s="31" t="s">
        <v>13</v>
      </c>
      <c r="I619" s="33"/>
      <c r="J619" s="32">
        <f t="shared" si="10"/>
        <v>1554.330472102999</v>
      </c>
      <c r="K619">
        <v>0</v>
      </c>
    </row>
    <row r="620" spans="1:11" ht="15">
      <c r="A620" s="34">
        <v>41523</v>
      </c>
      <c r="B620" s="27">
        <v>4773</v>
      </c>
      <c r="C620" s="27">
        <v>24</v>
      </c>
      <c r="D620" s="28">
        <v>56.539283752441406</v>
      </c>
      <c r="E620" s="28">
        <v>2643.718017578125</v>
      </c>
      <c r="F620" s="29">
        <v>65.022865295410156</v>
      </c>
      <c r="G620" s="30">
        <v>6000</v>
      </c>
      <c r="H620" s="31" t="s">
        <v>13</v>
      </c>
      <c r="I620" s="33"/>
      <c r="J620" s="32">
        <f t="shared" si="10"/>
        <v>1554.2532188841149</v>
      </c>
      <c r="K620">
        <v>0</v>
      </c>
    </row>
    <row r="621" spans="1:11" ht="15">
      <c r="A621" s="34">
        <v>41524</v>
      </c>
      <c r="B621" s="27">
        <v>4794</v>
      </c>
      <c r="C621" s="27">
        <v>24</v>
      </c>
      <c r="D621" s="28">
        <v>57.023784637451172</v>
      </c>
      <c r="E621" s="28">
        <v>2637.301513671875</v>
      </c>
      <c r="F621" s="29">
        <v>65.769081115722656</v>
      </c>
      <c r="G621" s="30">
        <v>6000</v>
      </c>
      <c r="H621" s="31" t="s">
        <v>13</v>
      </c>
      <c r="I621" s="33"/>
      <c r="J621" s="32">
        <f t="shared" si="10"/>
        <v>1554.1759656652307</v>
      </c>
      <c r="K621">
        <v>0</v>
      </c>
    </row>
    <row r="622" spans="1:11" ht="15">
      <c r="A622" s="34">
        <v>41525</v>
      </c>
      <c r="B622" s="27">
        <v>4846</v>
      </c>
      <c r="C622" s="27">
        <v>24</v>
      </c>
      <c r="D622" s="28">
        <v>58.180461883544922</v>
      </c>
      <c r="E622" s="28">
        <v>2626.133544921875</v>
      </c>
      <c r="F622" s="29">
        <v>67.700111389160156</v>
      </c>
      <c r="G622" s="30">
        <v>6000</v>
      </c>
      <c r="H622" s="31" t="s">
        <v>13</v>
      </c>
      <c r="I622" s="33"/>
      <c r="J622" s="32">
        <f t="shared" si="10"/>
        <v>1554.0987124463466</v>
      </c>
      <c r="K622">
        <v>0</v>
      </c>
    </row>
    <row r="623" spans="1:11" ht="15">
      <c r="A623" s="34">
        <v>41526</v>
      </c>
      <c r="B623" s="27">
        <v>4835</v>
      </c>
      <c r="C623" s="27">
        <v>24</v>
      </c>
      <c r="D623" s="28">
        <v>58.157169342041016</v>
      </c>
      <c r="E623" s="28">
        <v>2627.268310546875</v>
      </c>
      <c r="F623" s="29">
        <v>67.755744934082031</v>
      </c>
      <c r="G623" s="30">
        <v>6000</v>
      </c>
      <c r="H623" s="31" t="s">
        <v>13</v>
      </c>
      <c r="I623" s="33"/>
      <c r="J623" s="32">
        <f t="shared" si="10"/>
        <v>1554.0214592274624</v>
      </c>
      <c r="K623">
        <v>0</v>
      </c>
    </row>
    <row r="624" spans="1:11" ht="15">
      <c r="A624" s="34">
        <v>41527</v>
      </c>
      <c r="B624" s="27">
        <v>4832</v>
      </c>
      <c r="C624" s="27">
        <v>24</v>
      </c>
      <c r="D624" s="28">
        <v>55.819847106933594</v>
      </c>
      <c r="E624" s="28">
        <v>2644.29736328125</v>
      </c>
      <c r="F624" s="29">
        <v>64.189842224121094</v>
      </c>
      <c r="G624" s="30">
        <v>6000</v>
      </c>
      <c r="H624" s="31" t="s">
        <v>13</v>
      </c>
      <c r="I624" s="33"/>
      <c r="J624" s="32">
        <f t="shared" si="10"/>
        <v>1553.9442060085782</v>
      </c>
      <c r="K624">
        <v>0</v>
      </c>
    </row>
    <row r="625" spans="1:11" ht="15">
      <c r="A625" s="34">
        <v>41528</v>
      </c>
      <c r="B625" s="27">
        <v>5310</v>
      </c>
      <c r="C625" s="27">
        <v>24</v>
      </c>
      <c r="D625" s="28">
        <v>60.963478088378906</v>
      </c>
      <c r="E625" s="28">
        <v>2652.705810546875</v>
      </c>
      <c r="F625" s="29">
        <v>67.104347229003906</v>
      </c>
      <c r="G625" s="30">
        <v>6000</v>
      </c>
      <c r="H625" s="31" t="s">
        <v>13</v>
      </c>
      <c r="I625" s="33"/>
      <c r="J625" s="32">
        <f t="shared" si="10"/>
        <v>1553.8669527896941</v>
      </c>
      <c r="K625">
        <v>0</v>
      </c>
    </row>
    <row r="626" spans="1:11" ht="15">
      <c r="A626" s="34">
        <v>41529</v>
      </c>
      <c r="B626" s="27">
        <v>5539</v>
      </c>
      <c r="C626" s="27">
        <v>24</v>
      </c>
      <c r="D626" s="28">
        <v>63.110076904296875</v>
      </c>
      <c r="E626" s="28">
        <v>2678.143310546875</v>
      </c>
      <c r="F626" s="29">
        <v>66.718185424804688</v>
      </c>
      <c r="G626" s="30">
        <v>6000</v>
      </c>
      <c r="H626" s="31" t="s">
        <v>13</v>
      </c>
      <c r="I626" s="33"/>
      <c r="J626" s="32">
        <f t="shared" si="10"/>
        <v>1553.7896995708099</v>
      </c>
      <c r="K626">
        <v>0</v>
      </c>
    </row>
    <row r="627" spans="1:11" ht="15">
      <c r="A627" s="34">
        <v>41530</v>
      </c>
      <c r="B627" s="27">
        <v>5489</v>
      </c>
      <c r="C627" s="27">
        <v>24</v>
      </c>
      <c r="D627" s="28">
        <v>63.246036529541016</v>
      </c>
      <c r="E627" s="28">
        <v>2681.5791015625</v>
      </c>
      <c r="F627" s="29">
        <v>66.776954650878906</v>
      </c>
      <c r="G627" s="30">
        <v>6000</v>
      </c>
      <c r="H627" s="31" t="s">
        <v>13</v>
      </c>
      <c r="I627" s="33"/>
      <c r="J627" s="32">
        <f t="shared" si="10"/>
        <v>1553.7124463519258</v>
      </c>
      <c r="K627">
        <v>0</v>
      </c>
    </row>
    <row r="628" spans="1:11" ht="15">
      <c r="A628" s="34">
        <v>41531</v>
      </c>
      <c r="B628" s="27">
        <v>5405</v>
      </c>
      <c r="C628" s="27">
        <v>24</v>
      </c>
      <c r="D628" s="28">
        <v>63.029533386230469</v>
      </c>
      <c r="E628" s="28">
        <v>2680.47119140625</v>
      </c>
      <c r="F628" s="29">
        <v>66.41192626953125</v>
      </c>
      <c r="G628" s="30">
        <v>6000</v>
      </c>
      <c r="H628" s="31" t="s">
        <v>13</v>
      </c>
      <c r="I628" s="33"/>
      <c r="J628" s="32">
        <f t="shared" si="10"/>
        <v>1553.6351931330416</v>
      </c>
      <c r="K628">
        <v>0</v>
      </c>
    </row>
    <row r="629" spans="1:11" ht="15">
      <c r="A629" s="34">
        <v>41532</v>
      </c>
      <c r="B629" s="27">
        <v>5342</v>
      </c>
      <c r="C629" s="27">
        <v>24</v>
      </c>
      <c r="D629" s="28">
        <v>63.038566589355469</v>
      </c>
      <c r="E629" s="28">
        <v>2681.52734375</v>
      </c>
      <c r="F629" s="29">
        <v>66.399795532226562</v>
      </c>
      <c r="G629" s="30">
        <v>6000</v>
      </c>
      <c r="H629" s="31" t="s">
        <v>13</v>
      </c>
      <c r="I629" s="33"/>
      <c r="J629" s="32">
        <f t="shared" si="10"/>
        <v>1553.5579399141575</v>
      </c>
      <c r="K629">
        <v>0</v>
      </c>
    </row>
    <row r="630" spans="1:11" ht="15">
      <c r="A630" s="34">
        <v>41533</v>
      </c>
      <c r="B630" s="27">
        <v>5350</v>
      </c>
      <c r="C630" s="27">
        <v>24</v>
      </c>
      <c r="D630" s="28">
        <v>62.981456756591797</v>
      </c>
      <c r="E630" s="28">
        <v>2681.471435546875</v>
      </c>
      <c r="F630" s="29">
        <v>66.296012878417969</v>
      </c>
      <c r="G630" s="30">
        <v>6000</v>
      </c>
      <c r="H630" s="31" t="s">
        <v>13</v>
      </c>
      <c r="I630" s="33"/>
      <c r="J630" s="32">
        <f t="shared" si="10"/>
        <v>1553.4806866952733</v>
      </c>
      <c r="K630">
        <v>0</v>
      </c>
    </row>
    <row r="631" spans="1:11" ht="15">
      <c r="A631" s="34">
        <v>41534</v>
      </c>
      <c r="B631" s="27">
        <v>5307</v>
      </c>
      <c r="C631" s="27">
        <v>24</v>
      </c>
      <c r="D631" s="28">
        <v>62.744182586669922</v>
      </c>
      <c r="E631" s="28">
        <v>2679.724853515625</v>
      </c>
      <c r="F631" s="29">
        <v>66.001861572265625</v>
      </c>
      <c r="G631" s="30">
        <v>6000</v>
      </c>
      <c r="H631" s="31" t="s">
        <v>13</v>
      </c>
      <c r="I631" s="33"/>
      <c r="J631" s="32">
        <f t="shared" si="10"/>
        <v>1553.4034334763892</v>
      </c>
      <c r="K631">
        <v>0</v>
      </c>
    </row>
    <row r="632" spans="1:11" ht="15">
      <c r="A632" s="34">
        <v>41535</v>
      </c>
      <c r="B632" s="27">
        <v>5272</v>
      </c>
      <c r="C632" s="27">
        <v>24</v>
      </c>
      <c r="D632" s="28">
        <v>62.573276519775391</v>
      </c>
      <c r="E632" s="28">
        <v>2678.438232421875</v>
      </c>
      <c r="F632" s="29">
        <v>65.76080322265625</v>
      </c>
      <c r="G632" s="30">
        <v>6000</v>
      </c>
      <c r="H632" s="31" t="s">
        <v>13</v>
      </c>
      <c r="I632" s="33"/>
      <c r="J632" s="32">
        <f t="shared" si="10"/>
        <v>1553.326180257505</v>
      </c>
      <c r="K632">
        <v>0</v>
      </c>
    </row>
    <row r="633" spans="1:11" ht="15">
      <c r="A633" s="34">
        <v>41536</v>
      </c>
      <c r="B633" s="27">
        <v>5181</v>
      </c>
      <c r="C633" s="27">
        <v>23.1</v>
      </c>
      <c r="D633" s="28">
        <v>59.318294525146484</v>
      </c>
      <c r="E633" s="28">
        <v>2683.38134765625</v>
      </c>
      <c r="F633" s="29">
        <v>61.471908569335938</v>
      </c>
      <c r="G633" s="30">
        <v>6000</v>
      </c>
      <c r="H633" s="31" t="s">
        <v>13</v>
      </c>
      <c r="I633" s="33"/>
      <c r="J633" s="32">
        <f t="shared" si="10"/>
        <v>1553.2489270386209</v>
      </c>
      <c r="K633">
        <v>0</v>
      </c>
    </row>
    <row r="634" spans="1:11" ht="15">
      <c r="A634" s="34">
        <v>41537</v>
      </c>
      <c r="B634" s="27">
        <v>5394</v>
      </c>
      <c r="C634" s="27">
        <v>24</v>
      </c>
      <c r="D634" s="28">
        <v>62.511993408203125</v>
      </c>
      <c r="E634" s="28">
        <v>2680.636962890625</v>
      </c>
      <c r="F634" s="29">
        <v>64.961936950683594</v>
      </c>
      <c r="G634" s="30">
        <v>6000</v>
      </c>
      <c r="H634" s="31" t="s">
        <v>13</v>
      </c>
      <c r="I634" s="33"/>
      <c r="J634" s="32">
        <f t="shared" si="10"/>
        <v>1553.1716738197367</v>
      </c>
      <c r="K634">
        <v>0</v>
      </c>
    </row>
    <row r="635" spans="1:11" ht="15">
      <c r="A635" s="34">
        <v>41538</v>
      </c>
      <c r="B635" s="27">
        <v>5360</v>
      </c>
      <c r="C635" s="27">
        <v>24</v>
      </c>
      <c r="D635" s="28">
        <v>62.99151611328125</v>
      </c>
      <c r="E635" s="28">
        <v>2681.977294921875</v>
      </c>
      <c r="F635" s="29">
        <v>65.934059143066406</v>
      </c>
      <c r="G635" s="30">
        <v>6000</v>
      </c>
      <c r="H635" s="31" t="s">
        <v>13</v>
      </c>
      <c r="I635" s="33"/>
      <c r="J635" s="32">
        <f t="shared" si="10"/>
        <v>1553.0944206008526</v>
      </c>
      <c r="K635">
        <v>0</v>
      </c>
    </row>
    <row r="636" spans="1:11" ht="15">
      <c r="A636" s="34">
        <v>41539</v>
      </c>
      <c r="B636" s="27">
        <v>5417</v>
      </c>
      <c r="C636" s="27">
        <v>24</v>
      </c>
      <c r="D636" s="28">
        <v>63.385875701904297</v>
      </c>
      <c r="E636" s="28">
        <v>2685.3154296875</v>
      </c>
      <c r="F636" s="29">
        <v>66.390228271484375</v>
      </c>
      <c r="G636" s="30">
        <v>6000</v>
      </c>
      <c r="H636" s="31" t="s">
        <v>13</v>
      </c>
      <c r="I636" s="33"/>
      <c r="J636" s="32">
        <f t="shared" si="10"/>
        <v>1553.0171673819684</v>
      </c>
      <c r="K636">
        <v>0</v>
      </c>
    </row>
    <row r="637" spans="1:11" ht="15">
      <c r="A637" s="34">
        <v>41540</v>
      </c>
      <c r="B637" s="27">
        <v>5605</v>
      </c>
      <c r="C637" s="27">
        <v>24</v>
      </c>
      <c r="D637" s="28">
        <v>64.701919555664063</v>
      </c>
      <c r="E637" s="28">
        <v>2698.689453125</v>
      </c>
      <c r="F637" s="29">
        <v>66.288299560546875</v>
      </c>
      <c r="G637" s="30">
        <v>6000</v>
      </c>
      <c r="H637" s="31" t="s">
        <v>13</v>
      </c>
      <c r="I637" s="33"/>
      <c r="J637" s="32">
        <f t="shared" si="10"/>
        <v>1552.9399141630843</v>
      </c>
      <c r="K637">
        <v>0</v>
      </c>
    </row>
    <row r="638" spans="1:11" ht="15">
      <c r="A638" s="34">
        <v>41541</v>
      </c>
      <c r="B638" s="27">
        <v>5784</v>
      </c>
      <c r="C638" s="27">
        <v>24</v>
      </c>
      <c r="D638" s="28">
        <v>66.166893005371094</v>
      </c>
      <c r="E638" s="28">
        <v>2714.734619140625</v>
      </c>
      <c r="F638" s="29">
        <v>65.322181701660156</v>
      </c>
      <c r="G638" s="30">
        <v>6000</v>
      </c>
      <c r="H638" s="31" t="s">
        <v>13</v>
      </c>
      <c r="I638" s="33"/>
      <c r="J638" s="32">
        <f t="shared" si="10"/>
        <v>1552.8626609442001</v>
      </c>
      <c r="K638">
        <v>0</v>
      </c>
    </row>
    <row r="639" spans="1:11" ht="15">
      <c r="A639" s="34">
        <v>41542</v>
      </c>
      <c r="B639" s="27">
        <v>5765</v>
      </c>
      <c r="C639" s="27">
        <v>24</v>
      </c>
      <c r="D639" s="28">
        <v>66.379753112792969</v>
      </c>
      <c r="E639" s="28">
        <v>2718.252197265625</v>
      </c>
      <c r="F639" s="29">
        <v>65.494255065917969</v>
      </c>
      <c r="G639" s="30">
        <v>6000</v>
      </c>
      <c r="H639" s="31" t="s">
        <v>13</v>
      </c>
      <c r="I639" s="33"/>
      <c r="J639" s="32">
        <f t="shared" si="10"/>
        <v>1552.785407725316</v>
      </c>
      <c r="K639">
        <v>0</v>
      </c>
    </row>
    <row r="640" spans="1:11" ht="15">
      <c r="A640" s="34">
        <v>41543</v>
      </c>
      <c r="B640" s="27">
        <v>5794</v>
      </c>
      <c r="C640" s="27">
        <v>24</v>
      </c>
      <c r="D640" s="28">
        <v>66.660507202148437</v>
      </c>
      <c r="E640" s="28">
        <v>2722.090576171875</v>
      </c>
      <c r="F640" s="29">
        <v>65.73504638671875</v>
      </c>
      <c r="G640" s="30">
        <v>6000</v>
      </c>
      <c r="H640" s="31" t="s">
        <v>13</v>
      </c>
      <c r="I640" s="33"/>
      <c r="J640" s="32">
        <f t="shared" si="10"/>
        <v>1552.7081545064318</v>
      </c>
      <c r="K640">
        <v>0</v>
      </c>
    </row>
    <row r="641" spans="1:11" ht="15">
      <c r="A641" s="34">
        <v>41544</v>
      </c>
      <c r="B641" s="27">
        <v>5743</v>
      </c>
      <c r="C641" s="27">
        <v>24</v>
      </c>
      <c r="D641" s="28">
        <v>66.633941650390625</v>
      </c>
      <c r="E641" s="28">
        <v>2722.84130859375</v>
      </c>
      <c r="F641" s="29">
        <v>65.715934753417969</v>
      </c>
      <c r="G641" s="30">
        <v>6000</v>
      </c>
      <c r="H641" s="31" t="s">
        <v>13</v>
      </c>
      <c r="I641" s="33"/>
      <c r="J641" s="32">
        <f t="shared" si="10"/>
        <v>1552.6309012875477</v>
      </c>
      <c r="K641">
        <v>0</v>
      </c>
    </row>
    <row r="642" spans="1:11" ht="15">
      <c r="A642" s="34">
        <v>41545</v>
      </c>
      <c r="B642" s="27">
        <v>1814</v>
      </c>
      <c r="C642" s="27">
        <v>24</v>
      </c>
      <c r="D642" s="28">
        <v>45.450721740722656</v>
      </c>
      <c r="E642" s="28">
        <v>2480.767578125</v>
      </c>
      <c r="F642" s="29">
        <v>32.723690032958984</v>
      </c>
      <c r="G642" s="30">
        <v>6000</v>
      </c>
      <c r="H642" s="31" t="s">
        <v>13</v>
      </c>
      <c r="I642" s="33"/>
      <c r="J642" s="32">
        <f t="shared" si="10"/>
        <v>1552.5536480686635</v>
      </c>
      <c r="K642">
        <v>0</v>
      </c>
    </row>
    <row r="643" spans="1:11" ht="15">
      <c r="A643" s="34">
        <v>41546</v>
      </c>
      <c r="B643" s="27">
        <v>4664</v>
      </c>
      <c r="C643" s="27">
        <v>24</v>
      </c>
      <c r="D643" s="28">
        <v>71.328712463378906</v>
      </c>
      <c r="E643" s="28">
        <v>2542.251220703125</v>
      </c>
      <c r="F643" s="29">
        <v>71.245063781738281</v>
      </c>
      <c r="G643" s="30">
        <v>6000</v>
      </c>
      <c r="H643" s="31" t="s">
        <v>13</v>
      </c>
      <c r="I643" s="33"/>
      <c r="J643" s="32">
        <f t="shared" si="10"/>
        <v>1552.4763948497794</v>
      </c>
      <c r="K643">
        <v>0</v>
      </c>
    </row>
    <row r="644" spans="1:11" ht="15">
      <c r="A644" s="34">
        <v>41547</v>
      </c>
      <c r="B644" s="27">
        <v>6041</v>
      </c>
      <c r="C644" s="27">
        <v>24</v>
      </c>
      <c r="D644" s="28">
        <v>64.695602416992188</v>
      </c>
      <c r="E644" s="28">
        <v>2687.705078125</v>
      </c>
      <c r="F644" s="29">
        <v>63.968162536621094</v>
      </c>
      <c r="G644" s="30">
        <v>6000</v>
      </c>
      <c r="H644" s="31" t="s">
        <v>13</v>
      </c>
      <c r="I644" s="33"/>
      <c r="J644" s="32">
        <f t="shared" si="10"/>
        <v>1552.3991416308952</v>
      </c>
      <c r="K644">
        <v>0</v>
      </c>
    </row>
    <row r="645" spans="1:11" ht="15">
      <c r="A645" s="34">
        <v>41548</v>
      </c>
      <c r="B645" s="27">
        <v>5859</v>
      </c>
      <c r="C645" s="27">
        <v>24</v>
      </c>
      <c r="D645" s="28">
        <v>65.062637329101563</v>
      </c>
      <c r="E645" s="28">
        <v>2698.76220703125</v>
      </c>
      <c r="F645" s="29">
        <v>64.307296752929688</v>
      </c>
      <c r="G645" s="30">
        <v>6000</v>
      </c>
      <c r="H645" s="31" t="s">
        <v>13</v>
      </c>
      <c r="I645" s="33"/>
      <c r="J645" s="32">
        <f t="shared" si="10"/>
        <v>1552.321888412011</v>
      </c>
      <c r="K645">
        <v>0</v>
      </c>
    </row>
    <row r="646" spans="1:11" ht="15">
      <c r="A646" s="34">
        <v>41549</v>
      </c>
      <c r="B646" s="27">
        <v>5715</v>
      </c>
      <c r="C646" s="27">
        <v>24</v>
      </c>
      <c r="D646" s="28">
        <v>64.80560302734375</v>
      </c>
      <c r="E646" s="28">
        <v>2699.60791015625</v>
      </c>
      <c r="F646" s="29">
        <v>64.004158020019531</v>
      </c>
      <c r="G646" s="30">
        <v>6000</v>
      </c>
      <c r="H646" s="31" t="s">
        <v>13</v>
      </c>
      <c r="I646" s="33"/>
      <c r="J646" s="32">
        <f t="shared" si="10"/>
        <v>1552.2446351931269</v>
      </c>
      <c r="K646">
        <v>0</v>
      </c>
    </row>
    <row r="647" spans="1:11" ht="15">
      <c r="A647" s="34">
        <v>41550</v>
      </c>
      <c r="B647" s="27">
        <v>5684</v>
      </c>
      <c r="C647" s="27">
        <v>24</v>
      </c>
      <c r="D647" s="28">
        <v>62.398704528808594</v>
      </c>
      <c r="E647" s="28">
        <v>2712.88525390625</v>
      </c>
      <c r="F647" s="29">
        <v>60.821689605712891</v>
      </c>
      <c r="G647" s="30">
        <v>6000</v>
      </c>
      <c r="H647" s="31" t="s">
        <v>13</v>
      </c>
      <c r="I647" s="33"/>
      <c r="J647" s="32">
        <f t="shared" si="10"/>
        <v>1552.1673819742427</v>
      </c>
      <c r="K647">
        <v>0</v>
      </c>
    </row>
    <row r="648" spans="1:11" ht="15">
      <c r="A648" s="34">
        <v>41551</v>
      </c>
      <c r="B648" s="27">
        <v>4876</v>
      </c>
      <c r="C648" s="27">
        <v>24</v>
      </c>
      <c r="D648" s="28">
        <v>63.593986511230469</v>
      </c>
      <c r="E648" s="28">
        <v>2710.7783203125</v>
      </c>
      <c r="F648" s="29">
        <v>62.304351806640625</v>
      </c>
      <c r="G648" s="30">
        <v>6000</v>
      </c>
      <c r="H648" s="31" t="s">
        <v>13</v>
      </c>
      <c r="I648" s="33"/>
      <c r="J648" s="32">
        <f t="shared" ref="J648:J711" si="11">J647+-0.0772532188841202</f>
        <v>1552.0901287553586</v>
      </c>
      <c r="K648">
        <v>0</v>
      </c>
    </row>
    <row r="649" spans="1:11" ht="15">
      <c r="A649" s="34">
        <v>41552</v>
      </c>
      <c r="B649" s="27">
        <v>5583</v>
      </c>
      <c r="C649" s="27">
        <v>24</v>
      </c>
      <c r="D649" s="28">
        <v>62.639392852783203</v>
      </c>
      <c r="E649" s="28">
        <v>2495.27734375</v>
      </c>
      <c r="F649" s="29">
        <v>57.732917785644531</v>
      </c>
      <c r="G649" s="30">
        <v>6000</v>
      </c>
      <c r="H649" s="31" t="s">
        <v>13</v>
      </c>
      <c r="I649" s="33"/>
      <c r="J649" s="32">
        <f t="shared" si="11"/>
        <v>1552.0128755364744</v>
      </c>
      <c r="K649">
        <v>0</v>
      </c>
    </row>
    <row r="650" spans="1:11" ht="15">
      <c r="A650" s="34">
        <v>41553</v>
      </c>
      <c r="B650" s="27">
        <v>5502</v>
      </c>
      <c r="C650" s="27">
        <v>24</v>
      </c>
      <c r="D650" s="28">
        <v>64.610565185546875</v>
      </c>
      <c r="E650" s="28">
        <v>2703.31298828125</v>
      </c>
      <c r="F650" s="29">
        <v>63.788524627685547</v>
      </c>
      <c r="G650" s="30">
        <v>6000</v>
      </c>
      <c r="H650" s="31" t="s">
        <v>13</v>
      </c>
      <c r="I650" s="33"/>
      <c r="J650" s="32">
        <f t="shared" si="11"/>
        <v>1551.9356223175903</v>
      </c>
      <c r="K650">
        <v>0</v>
      </c>
    </row>
    <row r="651" spans="1:11" ht="15">
      <c r="A651" s="34">
        <v>41554</v>
      </c>
      <c r="B651" s="27">
        <v>5496</v>
      </c>
      <c r="C651" s="27">
        <v>24</v>
      </c>
      <c r="D651" s="28">
        <v>64.679092407226562</v>
      </c>
      <c r="E651" s="28">
        <v>2704.123779296875</v>
      </c>
      <c r="F651" s="29">
        <v>63.816020965576172</v>
      </c>
      <c r="G651" s="30">
        <v>6000</v>
      </c>
      <c r="H651" s="31" t="s">
        <v>13</v>
      </c>
      <c r="I651" s="33"/>
      <c r="J651" s="32">
        <f t="shared" si="11"/>
        <v>1551.8583690987061</v>
      </c>
      <c r="K651">
        <v>0</v>
      </c>
    </row>
    <row r="652" spans="1:11" ht="15">
      <c r="A652" s="34">
        <v>41555</v>
      </c>
      <c r="B652" s="27">
        <v>5568</v>
      </c>
      <c r="C652" s="27">
        <v>24</v>
      </c>
      <c r="D652" s="28">
        <v>65.23284912109375</v>
      </c>
      <c r="E652" s="28">
        <v>2709.705078125</v>
      </c>
      <c r="F652" s="29">
        <v>64.320350646972656</v>
      </c>
      <c r="G652" s="30">
        <v>6000</v>
      </c>
      <c r="H652" s="31" t="s">
        <v>13</v>
      </c>
      <c r="I652" s="33"/>
      <c r="J652" s="32">
        <f t="shared" si="11"/>
        <v>1551.781115879822</v>
      </c>
      <c r="K652">
        <v>0</v>
      </c>
    </row>
    <row r="653" spans="1:11" ht="15">
      <c r="A653" s="34">
        <v>41556</v>
      </c>
      <c r="B653" s="27">
        <v>4576</v>
      </c>
      <c r="C653" s="27">
        <v>24</v>
      </c>
      <c r="D653" s="28">
        <v>60.201957702636719</v>
      </c>
      <c r="E653" s="28">
        <v>2658.14697265625</v>
      </c>
      <c r="F653" s="29">
        <v>59.380039215087891</v>
      </c>
      <c r="G653" s="30">
        <v>6000</v>
      </c>
      <c r="H653" s="31" t="s">
        <v>13</v>
      </c>
      <c r="I653" s="33"/>
      <c r="J653" s="32">
        <f t="shared" si="11"/>
        <v>1551.7038626609378</v>
      </c>
      <c r="K653">
        <v>0</v>
      </c>
    </row>
    <row r="654" spans="1:11" ht="15">
      <c r="A654" s="34">
        <v>41557</v>
      </c>
      <c r="B654" s="27">
        <v>4657</v>
      </c>
      <c r="C654" s="27">
        <v>24</v>
      </c>
      <c r="D654" s="28">
        <v>57.431121826171875</v>
      </c>
      <c r="E654" s="28">
        <v>2616.31298828125</v>
      </c>
      <c r="F654" s="29">
        <v>56.723167419433594</v>
      </c>
      <c r="G654" s="30">
        <v>6000</v>
      </c>
      <c r="H654" s="31" t="s">
        <v>13</v>
      </c>
      <c r="I654" s="33"/>
      <c r="J654" s="32">
        <f t="shared" si="11"/>
        <v>1551.6266094420537</v>
      </c>
      <c r="K654">
        <v>0</v>
      </c>
    </row>
    <row r="655" spans="1:11" ht="15">
      <c r="A655" s="34">
        <v>41558</v>
      </c>
      <c r="B655" s="27">
        <v>5901</v>
      </c>
      <c r="C655" s="27">
        <v>24</v>
      </c>
      <c r="D655" s="28">
        <v>66.089019775390625</v>
      </c>
      <c r="E655" s="28">
        <v>2712.876708984375</v>
      </c>
      <c r="F655" s="29">
        <v>65.316375732421875</v>
      </c>
      <c r="G655" s="30">
        <v>6000</v>
      </c>
      <c r="H655" s="31" t="s">
        <v>13</v>
      </c>
      <c r="I655" s="33"/>
      <c r="J655" s="32">
        <f t="shared" si="11"/>
        <v>1551.5493562231695</v>
      </c>
      <c r="K655">
        <v>0</v>
      </c>
    </row>
    <row r="656" spans="1:11" ht="15">
      <c r="A656" s="34">
        <v>41559</v>
      </c>
      <c r="B656" s="27">
        <v>5898</v>
      </c>
      <c r="C656" s="27">
        <v>24</v>
      </c>
      <c r="D656" s="28">
        <v>66.672187805175781</v>
      </c>
      <c r="E656" s="28">
        <v>2722.3037109375</v>
      </c>
      <c r="F656" s="29">
        <v>65.889793395996094</v>
      </c>
      <c r="G656" s="30">
        <v>6000</v>
      </c>
      <c r="H656" s="31" t="s">
        <v>13</v>
      </c>
      <c r="I656" s="33"/>
      <c r="J656" s="32">
        <f t="shared" si="11"/>
        <v>1551.4721030042854</v>
      </c>
      <c r="K656">
        <v>0</v>
      </c>
    </row>
    <row r="657" spans="1:11" ht="15">
      <c r="A657" s="34">
        <v>41560</v>
      </c>
      <c r="B657" s="27">
        <v>5928</v>
      </c>
      <c r="C657" s="27">
        <v>24</v>
      </c>
      <c r="D657" s="28">
        <v>67.26947021484375</v>
      </c>
      <c r="E657" s="28">
        <v>2729.56591796875</v>
      </c>
      <c r="F657" s="29">
        <v>66.495323181152344</v>
      </c>
      <c r="G657" s="30">
        <v>6000</v>
      </c>
      <c r="H657" s="31" t="s">
        <v>13</v>
      </c>
      <c r="I657" s="33"/>
      <c r="J657" s="32">
        <f t="shared" si="11"/>
        <v>1551.3948497854012</v>
      </c>
      <c r="K657">
        <v>0</v>
      </c>
    </row>
    <row r="658" spans="1:11" ht="15">
      <c r="A658" s="34">
        <v>41561</v>
      </c>
      <c r="B658" s="27">
        <v>5918</v>
      </c>
      <c r="C658" s="27">
        <v>24</v>
      </c>
      <c r="D658" s="28">
        <v>67.444534301757812</v>
      </c>
      <c r="E658" s="28">
        <v>2733.21240234375</v>
      </c>
      <c r="F658" s="29">
        <v>66.692695617675781</v>
      </c>
      <c r="G658" s="30">
        <v>6000</v>
      </c>
      <c r="H658" s="31" t="s">
        <v>13</v>
      </c>
      <c r="I658" s="33"/>
      <c r="J658" s="32">
        <f t="shared" si="11"/>
        <v>1551.3175965665171</v>
      </c>
      <c r="K658">
        <v>0</v>
      </c>
    </row>
    <row r="659" spans="1:11" ht="15">
      <c r="A659" s="34">
        <v>41562</v>
      </c>
      <c r="B659" s="27">
        <v>5880</v>
      </c>
      <c r="C659" s="27">
        <v>24</v>
      </c>
      <c r="D659" s="28">
        <v>67.515388488769531</v>
      </c>
      <c r="E659" s="28">
        <v>2735.536865234375</v>
      </c>
      <c r="F659" s="29">
        <v>66.781585693359375</v>
      </c>
      <c r="G659" s="30">
        <v>6000</v>
      </c>
      <c r="H659" s="31" t="s">
        <v>13</v>
      </c>
      <c r="I659" s="33"/>
      <c r="J659" s="32">
        <f t="shared" si="11"/>
        <v>1551.2403433476329</v>
      </c>
      <c r="K659">
        <v>0</v>
      </c>
    </row>
    <row r="660" spans="1:11" ht="15">
      <c r="A660" s="34">
        <v>41563</v>
      </c>
      <c r="B660" s="27">
        <v>5475</v>
      </c>
      <c r="C660" s="27">
        <v>24</v>
      </c>
      <c r="D660" s="28">
        <v>71.095382690429687</v>
      </c>
      <c r="E660" s="28">
        <v>2692.98046875</v>
      </c>
      <c r="F660" s="29">
        <v>71.721405029296875</v>
      </c>
      <c r="G660" s="30">
        <v>6000</v>
      </c>
      <c r="H660" s="31" t="s">
        <v>13</v>
      </c>
      <c r="I660" s="33"/>
      <c r="J660" s="32">
        <f t="shared" si="11"/>
        <v>1551.1630901287488</v>
      </c>
      <c r="K660">
        <v>0</v>
      </c>
    </row>
    <row r="661" spans="1:11" ht="15">
      <c r="A661" s="34">
        <v>41564</v>
      </c>
      <c r="B661" s="27">
        <v>6764</v>
      </c>
      <c r="C661" s="27">
        <v>24</v>
      </c>
      <c r="D661" s="28">
        <v>71.07684326171875</v>
      </c>
      <c r="E661" s="28">
        <v>2756.394287109375</v>
      </c>
      <c r="F661" s="29">
        <v>70.773292541503906</v>
      </c>
      <c r="G661" s="30">
        <v>6000</v>
      </c>
      <c r="H661" s="31" t="s">
        <v>13</v>
      </c>
      <c r="I661" s="33"/>
      <c r="J661" s="32">
        <f t="shared" si="11"/>
        <v>1551.0858369098646</v>
      </c>
      <c r="K661">
        <v>0</v>
      </c>
    </row>
    <row r="662" spans="1:11" ht="15">
      <c r="A662" s="34">
        <v>41565</v>
      </c>
      <c r="B662" s="27">
        <v>6296</v>
      </c>
      <c r="C662" s="27">
        <v>24</v>
      </c>
      <c r="D662" s="28">
        <v>68.755546569824219</v>
      </c>
      <c r="E662" s="28">
        <v>2740.17578125</v>
      </c>
      <c r="F662" s="29">
        <v>67.705963134765625</v>
      </c>
      <c r="G662" s="30">
        <v>6000</v>
      </c>
      <c r="H662" s="31" t="s">
        <v>13</v>
      </c>
      <c r="I662" s="33"/>
      <c r="J662" s="32">
        <f t="shared" si="11"/>
        <v>1551.0085836909805</v>
      </c>
      <c r="K662">
        <v>0</v>
      </c>
    </row>
    <row r="663" spans="1:11" ht="15">
      <c r="A663" s="34">
        <v>41566</v>
      </c>
      <c r="B663" s="27">
        <v>6001</v>
      </c>
      <c r="C663" s="27">
        <v>22.9</v>
      </c>
      <c r="D663" s="28">
        <v>68.877143859863281</v>
      </c>
      <c r="E663" s="28">
        <v>2732.4208984375</v>
      </c>
      <c r="F663" s="29">
        <v>65.204421997070313</v>
      </c>
      <c r="G663" s="30">
        <v>6000</v>
      </c>
      <c r="H663" s="31" t="s">
        <v>13</v>
      </c>
      <c r="I663" s="33"/>
      <c r="J663" s="32">
        <f t="shared" si="11"/>
        <v>1550.9313304720963</v>
      </c>
      <c r="K663">
        <v>0</v>
      </c>
    </row>
    <row r="664" spans="1:11" ht="15">
      <c r="A664" s="34">
        <v>41567</v>
      </c>
      <c r="B664" s="27">
        <v>6227</v>
      </c>
      <c r="C664" s="27">
        <v>24</v>
      </c>
      <c r="D664" s="28">
        <v>69.208740234375</v>
      </c>
      <c r="E664" s="28">
        <v>2749.82666015625</v>
      </c>
      <c r="F664" s="29">
        <v>68.196929931640625</v>
      </c>
      <c r="G664" s="30">
        <v>6000</v>
      </c>
      <c r="H664" s="31" t="s">
        <v>13</v>
      </c>
      <c r="I664" s="33"/>
      <c r="J664" s="32">
        <f t="shared" si="11"/>
        <v>1550.8540772532122</v>
      </c>
      <c r="K664">
        <v>0</v>
      </c>
    </row>
    <row r="665" spans="1:11" ht="15">
      <c r="A665" s="34">
        <v>41568</v>
      </c>
      <c r="B665" s="27">
        <v>6232</v>
      </c>
      <c r="C665" s="27">
        <v>24</v>
      </c>
      <c r="D665" s="28">
        <v>69.587730407714844</v>
      </c>
      <c r="E665" s="28">
        <v>2755.004638671875</v>
      </c>
      <c r="F665" s="29">
        <v>68.558250427246094</v>
      </c>
      <c r="G665" s="30">
        <v>6000</v>
      </c>
      <c r="H665" s="31" t="s">
        <v>13</v>
      </c>
      <c r="I665" s="33"/>
      <c r="J665" s="32">
        <f t="shared" si="11"/>
        <v>1550.776824034328</v>
      </c>
      <c r="K665">
        <v>0</v>
      </c>
    </row>
    <row r="666" spans="1:11" ht="15">
      <c r="A666" s="34">
        <v>41569</v>
      </c>
      <c r="B666" s="27">
        <v>6391</v>
      </c>
      <c r="C666" s="27">
        <v>24</v>
      </c>
      <c r="D666" s="28">
        <v>70.512794494628906</v>
      </c>
      <c r="E666" s="28">
        <v>2763.7470703125</v>
      </c>
      <c r="F666" s="29">
        <v>69.44677734375</v>
      </c>
      <c r="G666" s="30">
        <v>6000</v>
      </c>
      <c r="H666" s="31" t="s">
        <v>13</v>
      </c>
      <c r="I666" s="33"/>
      <c r="J666" s="32">
        <f t="shared" si="11"/>
        <v>1550.6995708154438</v>
      </c>
      <c r="K666">
        <v>0</v>
      </c>
    </row>
    <row r="667" spans="1:11" ht="15">
      <c r="A667" s="34">
        <v>41570</v>
      </c>
      <c r="B667" s="27">
        <v>6366</v>
      </c>
      <c r="C667" s="27">
        <v>24</v>
      </c>
      <c r="D667" s="28">
        <v>70.616889953613281</v>
      </c>
      <c r="E667" s="28">
        <v>2766.729736328125</v>
      </c>
      <c r="F667" s="29">
        <v>69.522811889648438</v>
      </c>
      <c r="G667" s="30">
        <v>6000</v>
      </c>
      <c r="H667" s="31" t="s">
        <v>13</v>
      </c>
      <c r="I667" s="33"/>
      <c r="J667" s="32">
        <f t="shared" si="11"/>
        <v>1550.6223175965597</v>
      </c>
      <c r="K667">
        <v>0</v>
      </c>
    </row>
    <row r="668" spans="1:11" ht="15">
      <c r="A668" s="34">
        <v>41571</v>
      </c>
      <c r="B668" s="27">
        <v>6300</v>
      </c>
      <c r="C668" s="27">
        <v>24</v>
      </c>
      <c r="D668" s="28">
        <v>70.504005432128906</v>
      </c>
      <c r="E668" s="28">
        <v>2767.111572265625</v>
      </c>
      <c r="F668" s="29">
        <v>69.429534912109375</v>
      </c>
      <c r="G668" s="30">
        <v>6000</v>
      </c>
      <c r="H668" s="31" t="s">
        <v>13</v>
      </c>
      <c r="I668" s="33"/>
      <c r="J668" s="32">
        <f t="shared" si="11"/>
        <v>1550.5450643776755</v>
      </c>
      <c r="K668">
        <v>0</v>
      </c>
    </row>
    <row r="669" spans="1:11" ht="15">
      <c r="A669" s="34">
        <v>41572</v>
      </c>
      <c r="B669" s="27">
        <v>5615</v>
      </c>
      <c r="C669" s="27">
        <v>22.2</v>
      </c>
      <c r="D669" s="28">
        <v>68.703987121582031</v>
      </c>
      <c r="E669" s="28">
        <v>2742.900146484375</v>
      </c>
      <c r="F669" s="29">
        <v>65.282295227050781</v>
      </c>
      <c r="G669" s="30">
        <v>6000</v>
      </c>
      <c r="H669" s="31" t="s">
        <v>13</v>
      </c>
      <c r="I669" s="33"/>
      <c r="J669" s="32">
        <f t="shared" si="11"/>
        <v>1550.4678111587914</v>
      </c>
      <c r="K669">
        <v>0</v>
      </c>
    </row>
    <row r="670" spans="1:11" ht="15">
      <c r="A670" s="34">
        <v>41573</v>
      </c>
      <c r="B670" s="27">
        <v>5596</v>
      </c>
      <c r="C670" s="27">
        <v>24</v>
      </c>
      <c r="D670" s="28">
        <v>62.704433441162109</v>
      </c>
      <c r="E670" s="28">
        <v>2709.753173828125</v>
      </c>
      <c r="F670" s="29">
        <v>61.209178924560547</v>
      </c>
      <c r="G670" s="30">
        <v>6000</v>
      </c>
      <c r="H670" s="31" t="s">
        <v>13</v>
      </c>
      <c r="I670" s="33"/>
      <c r="J670" s="32">
        <f t="shared" si="11"/>
        <v>1550.3905579399072</v>
      </c>
      <c r="K670">
        <v>0</v>
      </c>
    </row>
    <row r="671" spans="1:11" ht="15">
      <c r="A671" s="34">
        <v>41574</v>
      </c>
      <c r="B671" s="27">
        <v>3645</v>
      </c>
      <c r="C671" s="27">
        <v>24</v>
      </c>
      <c r="D671" s="28">
        <v>67.663459777832031</v>
      </c>
      <c r="E671" s="28">
        <v>2559.166259765625</v>
      </c>
      <c r="F671" s="29">
        <v>67.241584777832031</v>
      </c>
      <c r="G671" s="30">
        <v>6000</v>
      </c>
      <c r="H671" s="31" t="s">
        <v>13</v>
      </c>
      <c r="I671" s="33"/>
      <c r="J671" s="32">
        <f t="shared" si="11"/>
        <v>1550.3133047210231</v>
      </c>
      <c r="K671">
        <v>0</v>
      </c>
    </row>
    <row r="672" spans="1:11" ht="15">
      <c r="A672" s="34">
        <v>41575</v>
      </c>
      <c r="B672" s="27">
        <v>6057</v>
      </c>
      <c r="C672" s="27">
        <v>24</v>
      </c>
      <c r="D672" s="28">
        <v>65.996101379394531</v>
      </c>
      <c r="E672" s="28">
        <v>2710.12841796875</v>
      </c>
      <c r="F672" s="29">
        <v>65.078109741210937</v>
      </c>
      <c r="G672" s="30">
        <v>6000</v>
      </c>
      <c r="H672" s="31" t="s">
        <v>13</v>
      </c>
      <c r="I672" s="33"/>
      <c r="J672" s="32">
        <f t="shared" si="11"/>
        <v>1550.2360515021389</v>
      </c>
      <c r="K672">
        <v>0</v>
      </c>
    </row>
    <row r="673" spans="1:11" ht="15">
      <c r="A673" s="34">
        <v>41576</v>
      </c>
      <c r="B673" s="27">
        <v>5915</v>
      </c>
      <c r="C673" s="27">
        <v>24</v>
      </c>
      <c r="D673" s="28">
        <v>65.944366455078125</v>
      </c>
      <c r="E673" s="28">
        <v>2714.915283203125</v>
      </c>
      <c r="F673" s="29">
        <v>65.047035217285156</v>
      </c>
      <c r="G673" s="30">
        <v>6000</v>
      </c>
      <c r="H673" s="31" t="s">
        <v>13</v>
      </c>
      <c r="I673" s="33"/>
      <c r="J673" s="32">
        <f t="shared" si="11"/>
        <v>1550.1587982832548</v>
      </c>
      <c r="K673">
        <v>0</v>
      </c>
    </row>
    <row r="674" spans="1:11" ht="15">
      <c r="A674" s="34">
        <v>41577</v>
      </c>
      <c r="B674" s="27">
        <v>5900</v>
      </c>
      <c r="C674" s="27">
        <v>24</v>
      </c>
      <c r="D674" s="28">
        <v>66.376815795898437</v>
      </c>
      <c r="E674" s="28">
        <v>2720.44921875</v>
      </c>
      <c r="F674" s="29">
        <v>65.4326171875</v>
      </c>
      <c r="G674" s="30">
        <v>6000</v>
      </c>
      <c r="H674" s="31" t="s">
        <v>13</v>
      </c>
      <c r="I674" s="33"/>
      <c r="J674" s="32">
        <f t="shared" si="11"/>
        <v>1550.0815450643706</v>
      </c>
      <c r="K674">
        <v>0</v>
      </c>
    </row>
    <row r="675" spans="1:11" ht="15">
      <c r="A675" s="34">
        <v>41578</v>
      </c>
      <c r="B675" s="27">
        <v>5907</v>
      </c>
      <c r="C675" s="27">
        <v>24</v>
      </c>
      <c r="D675" s="28">
        <v>66.738685607910156</v>
      </c>
      <c r="E675" s="28">
        <v>2726.135498046875</v>
      </c>
      <c r="F675" s="29">
        <v>65.799400329589844</v>
      </c>
      <c r="G675" s="30">
        <v>6000</v>
      </c>
      <c r="H675" s="31" t="s">
        <v>13</v>
      </c>
      <c r="I675" s="33"/>
      <c r="J675" s="32">
        <f t="shared" si="11"/>
        <v>1550.0042918454865</v>
      </c>
      <c r="K675">
        <v>0</v>
      </c>
    </row>
    <row r="676" spans="1:11" ht="15">
      <c r="A676" s="34">
        <v>41579</v>
      </c>
      <c r="B676" s="27">
        <v>5914</v>
      </c>
      <c r="C676" s="27">
        <v>24</v>
      </c>
      <c r="D676" s="28">
        <v>67.044403076171875</v>
      </c>
      <c r="E676" s="28">
        <v>2730.50341796875</v>
      </c>
      <c r="F676" s="29">
        <v>66.098991394042969</v>
      </c>
      <c r="G676" s="30">
        <v>6000</v>
      </c>
      <c r="H676" s="31" t="s">
        <v>13</v>
      </c>
      <c r="I676" s="33"/>
      <c r="J676" s="32">
        <f t="shared" si="11"/>
        <v>1549.9270386266023</v>
      </c>
      <c r="K676">
        <v>0</v>
      </c>
    </row>
    <row r="677" spans="1:11" ht="15">
      <c r="A677" s="34">
        <v>41580</v>
      </c>
      <c r="B677" s="27">
        <v>5880</v>
      </c>
      <c r="C677" s="27">
        <v>24</v>
      </c>
      <c r="D677" s="28">
        <v>66.99920654296875</v>
      </c>
      <c r="E677" s="28">
        <v>2731.49755859375</v>
      </c>
      <c r="F677" s="29">
        <v>66.081733703613281</v>
      </c>
      <c r="G677" s="30">
        <v>6000</v>
      </c>
      <c r="H677" s="31" t="s">
        <v>13</v>
      </c>
      <c r="I677" s="33"/>
      <c r="J677" s="32">
        <f t="shared" si="11"/>
        <v>1549.8497854077182</v>
      </c>
      <c r="K677">
        <v>0</v>
      </c>
    </row>
    <row r="678" spans="1:11" ht="15">
      <c r="A678" s="34">
        <v>41581</v>
      </c>
      <c r="B678" s="27">
        <v>5823</v>
      </c>
      <c r="C678" s="27">
        <v>24</v>
      </c>
      <c r="D678" s="28">
        <v>66.780265808105469</v>
      </c>
      <c r="E678" s="28">
        <v>2730.273681640625</v>
      </c>
      <c r="F678" s="29">
        <v>65.851280212402344</v>
      </c>
      <c r="G678" s="30">
        <v>6000</v>
      </c>
      <c r="H678" s="31" t="s">
        <v>13</v>
      </c>
      <c r="I678" s="33"/>
      <c r="J678" s="32">
        <f t="shared" si="11"/>
        <v>1549.772532188834</v>
      </c>
      <c r="K678">
        <v>0</v>
      </c>
    </row>
    <row r="679" spans="1:11" ht="15">
      <c r="A679" s="34">
        <v>41582</v>
      </c>
      <c r="B679" s="27">
        <v>5848</v>
      </c>
      <c r="C679" s="27">
        <v>24</v>
      </c>
      <c r="D679" s="28">
        <v>67.136238098144531</v>
      </c>
      <c r="E679" s="28">
        <v>2734.175537109375</v>
      </c>
      <c r="F679" s="29">
        <v>66.169715881347656</v>
      </c>
      <c r="G679" s="30">
        <v>6000</v>
      </c>
      <c r="H679" s="31" t="s">
        <v>13</v>
      </c>
      <c r="I679" s="33"/>
      <c r="J679" s="32">
        <f t="shared" si="11"/>
        <v>1549.6952789699499</v>
      </c>
      <c r="K679">
        <v>0</v>
      </c>
    </row>
    <row r="680" spans="1:11" ht="15">
      <c r="A680" s="34">
        <v>41583</v>
      </c>
      <c r="B680" s="27">
        <v>5915</v>
      </c>
      <c r="C680" s="27">
        <v>24</v>
      </c>
      <c r="D680" s="28">
        <v>67.740730285644531</v>
      </c>
      <c r="E680" s="28">
        <v>2739.7275390625</v>
      </c>
      <c r="F680" s="29">
        <v>66.687850952148438</v>
      </c>
      <c r="G680" s="30">
        <v>6000</v>
      </c>
      <c r="H680" s="31" t="s">
        <v>13</v>
      </c>
      <c r="I680" s="33"/>
      <c r="J680" s="32">
        <f t="shared" si="11"/>
        <v>1549.6180257510657</v>
      </c>
      <c r="K680">
        <v>0</v>
      </c>
    </row>
    <row r="681" spans="1:11" ht="15">
      <c r="A681" s="34">
        <v>41584</v>
      </c>
      <c r="B681" s="27">
        <v>5944</v>
      </c>
      <c r="C681" s="27">
        <v>24</v>
      </c>
      <c r="D681" s="28">
        <v>67.975059509277344</v>
      </c>
      <c r="E681" s="28">
        <v>2742.35302734375</v>
      </c>
      <c r="F681" s="29">
        <v>66.975082397460938</v>
      </c>
      <c r="G681" s="30">
        <v>6000</v>
      </c>
      <c r="H681" s="31" t="s">
        <v>13</v>
      </c>
      <c r="I681" s="33"/>
      <c r="J681" s="32">
        <f t="shared" si="11"/>
        <v>1549.5407725321816</v>
      </c>
      <c r="K681">
        <v>0</v>
      </c>
    </row>
    <row r="682" spans="1:11" ht="15">
      <c r="A682" s="34">
        <v>41585</v>
      </c>
      <c r="B682" s="27">
        <v>5908</v>
      </c>
      <c r="C682" s="27">
        <v>24</v>
      </c>
      <c r="D682" s="28">
        <v>67.95654296875</v>
      </c>
      <c r="E682" s="28">
        <v>2743.63330078125</v>
      </c>
      <c r="F682" s="29">
        <v>66.989593505859375</v>
      </c>
      <c r="G682" s="30">
        <v>6000</v>
      </c>
      <c r="H682" s="31" t="s">
        <v>13</v>
      </c>
      <c r="I682" s="33"/>
      <c r="J682" s="32">
        <f t="shared" si="11"/>
        <v>1549.4635193132974</v>
      </c>
      <c r="K682">
        <v>0</v>
      </c>
    </row>
    <row r="683" spans="1:11" ht="15">
      <c r="A683" s="34">
        <v>41586</v>
      </c>
      <c r="B683" s="27">
        <v>5853</v>
      </c>
      <c r="C683" s="27">
        <v>24</v>
      </c>
      <c r="D683" s="28">
        <v>67.819793701171875</v>
      </c>
      <c r="E683" s="28">
        <v>2742.992431640625</v>
      </c>
      <c r="F683" s="29">
        <v>66.852119445800781</v>
      </c>
      <c r="G683" s="30">
        <v>6000</v>
      </c>
      <c r="H683" s="31" t="s">
        <v>13</v>
      </c>
      <c r="I683" s="33"/>
      <c r="J683" s="32">
        <f t="shared" si="11"/>
        <v>1549.3862660944133</v>
      </c>
      <c r="K683">
        <v>0</v>
      </c>
    </row>
    <row r="684" spans="1:11" ht="15">
      <c r="A684" s="34">
        <v>41587</v>
      </c>
      <c r="B684" s="27">
        <v>5895</v>
      </c>
      <c r="C684" s="27">
        <v>24</v>
      </c>
      <c r="D684" s="28">
        <v>68.103096008300781</v>
      </c>
      <c r="E684" s="28">
        <v>2745.79052734375</v>
      </c>
      <c r="F684" s="29">
        <v>67.16815185546875</v>
      </c>
      <c r="G684" s="30">
        <v>6000</v>
      </c>
      <c r="H684" s="31" t="s">
        <v>13</v>
      </c>
      <c r="I684" s="33"/>
      <c r="J684" s="32">
        <f t="shared" si="11"/>
        <v>1549.3090128755291</v>
      </c>
      <c r="K684">
        <v>0</v>
      </c>
    </row>
    <row r="685" spans="1:11" ht="15">
      <c r="A685" s="34">
        <v>41588</v>
      </c>
      <c r="B685" s="27">
        <v>5856</v>
      </c>
      <c r="C685" s="27">
        <v>24</v>
      </c>
      <c r="D685" s="28">
        <v>67.992958068847656</v>
      </c>
      <c r="E685" s="28">
        <v>2745.65478515625</v>
      </c>
      <c r="F685" s="29">
        <v>66.977622985839844</v>
      </c>
      <c r="G685" s="30">
        <v>6000</v>
      </c>
      <c r="H685" s="31" t="s">
        <v>13</v>
      </c>
      <c r="I685" s="33"/>
      <c r="J685" s="32">
        <f t="shared" si="11"/>
        <v>1549.231759656645</v>
      </c>
      <c r="K685">
        <v>0</v>
      </c>
    </row>
    <row r="686" spans="1:11" ht="15">
      <c r="A686" s="34">
        <v>41589</v>
      </c>
      <c r="B686" s="27">
        <v>5798</v>
      </c>
      <c r="C686" s="27">
        <v>24</v>
      </c>
      <c r="D686" s="28">
        <v>67.680732727050781</v>
      </c>
      <c r="E686" s="28">
        <v>2742.684326171875</v>
      </c>
      <c r="F686" s="29">
        <v>66.505172729492187</v>
      </c>
      <c r="G686" s="30">
        <v>6000</v>
      </c>
      <c r="H686" s="31" t="s">
        <v>13</v>
      </c>
      <c r="I686" s="33"/>
      <c r="J686" s="32">
        <f t="shared" si="11"/>
        <v>1549.1545064377608</v>
      </c>
      <c r="K686">
        <v>0</v>
      </c>
    </row>
    <row r="687" spans="1:11" ht="15">
      <c r="A687" s="34">
        <v>41590</v>
      </c>
      <c r="B687" s="27">
        <v>5773</v>
      </c>
      <c r="C687" s="27">
        <v>24</v>
      </c>
      <c r="D687" s="28">
        <v>67.554901123046875</v>
      </c>
      <c r="E687" s="28">
        <v>2741.04150390625</v>
      </c>
      <c r="F687" s="29">
        <v>66.354072570800781</v>
      </c>
      <c r="G687" s="30">
        <v>6000</v>
      </c>
      <c r="H687" s="31" t="s">
        <v>13</v>
      </c>
      <c r="I687" s="33"/>
      <c r="J687" s="32">
        <f t="shared" si="11"/>
        <v>1549.0772532188766</v>
      </c>
      <c r="K687">
        <v>0</v>
      </c>
    </row>
    <row r="688" spans="1:11" ht="15">
      <c r="A688" s="34">
        <v>41591</v>
      </c>
      <c r="B688" s="27">
        <v>5792</v>
      </c>
      <c r="C688" s="27">
        <v>24</v>
      </c>
      <c r="D688" s="28">
        <v>67.758705139160156</v>
      </c>
      <c r="E688" s="28">
        <v>2743.64111328125</v>
      </c>
      <c r="F688" s="29">
        <v>66.583084106445312</v>
      </c>
      <c r="G688" s="30">
        <v>6000</v>
      </c>
      <c r="H688" s="31" t="s">
        <v>13</v>
      </c>
      <c r="I688" s="33"/>
      <c r="J688" s="32">
        <f t="shared" si="11"/>
        <v>1548.9999999999925</v>
      </c>
      <c r="K688">
        <v>0</v>
      </c>
    </row>
    <row r="689" spans="1:11" ht="15">
      <c r="A689" s="34">
        <v>41592</v>
      </c>
      <c r="B689" s="27">
        <v>5727</v>
      </c>
      <c r="C689" s="27">
        <v>24</v>
      </c>
      <c r="D689" s="28">
        <v>67.347114562988281</v>
      </c>
      <c r="E689" s="28">
        <v>2740.09521484375</v>
      </c>
      <c r="F689" s="29">
        <v>66.203536987304688</v>
      </c>
      <c r="G689" s="30">
        <v>6000</v>
      </c>
      <c r="H689" s="31" t="s">
        <v>13</v>
      </c>
      <c r="I689" s="33"/>
      <c r="J689" s="32">
        <f t="shared" si="11"/>
        <v>1548.9227467811083</v>
      </c>
      <c r="K689">
        <v>0</v>
      </c>
    </row>
    <row r="690" spans="1:11" ht="15">
      <c r="A690" s="34">
        <v>41593</v>
      </c>
      <c r="B690" s="27">
        <v>5733</v>
      </c>
      <c r="C690" s="27">
        <v>24</v>
      </c>
      <c r="D690" s="28">
        <v>67.440208435058594</v>
      </c>
      <c r="E690" s="28">
        <v>2740.419189453125</v>
      </c>
      <c r="F690" s="29">
        <v>66.24908447265625</v>
      </c>
      <c r="G690" s="30">
        <v>6000</v>
      </c>
      <c r="H690" s="31" t="s">
        <v>13</v>
      </c>
      <c r="I690" s="33"/>
      <c r="J690" s="32">
        <f t="shared" si="11"/>
        <v>1548.8454935622242</v>
      </c>
      <c r="K690">
        <v>0</v>
      </c>
    </row>
    <row r="691" spans="1:11" ht="15">
      <c r="A691" s="34">
        <v>41594</v>
      </c>
      <c r="B691" s="27">
        <v>5792</v>
      </c>
      <c r="C691" s="27">
        <v>24</v>
      </c>
      <c r="D691" s="28">
        <v>67.715805053710938</v>
      </c>
      <c r="E691" s="28">
        <v>2742.68017578125</v>
      </c>
      <c r="F691" s="29">
        <v>66.5052490234375</v>
      </c>
      <c r="G691" s="30">
        <v>6000</v>
      </c>
      <c r="H691" s="31" t="s">
        <v>13</v>
      </c>
      <c r="I691" s="33"/>
      <c r="J691" s="32">
        <f t="shared" si="11"/>
        <v>1548.76824034334</v>
      </c>
      <c r="K691">
        <v>0</v>
      </c>
    </row>
    <row r="692" spans="1:11" ht="15">
      <c r="A692" s="34">
        <v>41595</v>
      </c>
      <c r="B692" s="27">
        <v>5821</v>
      </c>
      <c r="C692" s="27">
        <v>24</v>
      </c>
      <c r="D692" s="28">
        <v>67.977340698242187</v>
      </c>
      <c r="E692" s="28">
        <v>2745.113037109375</v>
      </c>
      <c r="F692" s="29">
        <v>66.699729919433594</v>
      </c>
      <c r="G692" s="30">
        <v>6000</v>
      </c>
      <c r="H692" s="31" t="s">
        <v>13</v>
      </c>
      <c r="I692" s="33"/>
      <c r="J692" s="32">
        <f t="shared" si="11"/>
        <v>1548.6909871244559</v>
      </c>
      <c r="K692">
        <v>0</v>
      </c>
    </row>
    <row r="693" spans="1:11" ht="15">
      <c r="A693" s="34">
        <v>41596</v>
      </c>
      <c r="B693" s="27">
        <v>5745</v>
      </c>
      <c r="C693" s="27">
        <v>24</v>
      </c>
      <c r="D693" s="28">
        <v>67.5999755859375</v>
      </c>
      <c r="E693" s="28">
        <v>2742.89501953125</v>
      </c>
      <c r="F693" s="29">
        <v>66.430206298828125</v>
      </c>
      <c r="G693" s="30">
        <v>6000</v>
      </c>
      <c r="H693" s="31" t="s">
        <v>13</v>
      </c>
      <c r="I693" s="33"/>
      <c r="J693" s="32">
        <f t="shared" si="11"/>
        <v>1548.6137339055717</v>
      </c>
      <c r="K693">
        <v>0</v>
      </c>
    </row>
    <row r="694" spans="1:11" ht="15">
      <c r="A694" s="34">
        <v>41597</v>
      </c>
      <c r="B694" s="27">
        <v>5739</v>
      </c>
      <c r="C694" s="27">
        <v>24</v>
      </c>
      <c r="D694" s="28">
        <v>67.473884582519531</v>
      </c>
      <c r="E694" s="28">
        <v>2741.79931640625</v>
      </c>
      <c r="F694" s="29">
        <v>66.340850830078125</v>
      </c>
      <c r="G694" s="30">
        <v>6000</v>
      </c>
      <c r="H694" s="31" t="s">
        <v>13</v>
      </c>
      <c r="I694" s="33"/>
      <c r="J694" s="32">
        <f t="shared" si="11"/>
        <v>1548.5364806866876</v>
      </c>
      <c r="K694">
        <v>0</v>
      </c>
    </row>
    <row r="695" spans="1:11" ht="15">
      <c r="A695" s="34">
        <v>41598</v>
      </c>
      <c r="B695" s="27">
        <v>5062</v>
      </c>
      <c r="C695" s="27">
        <v>24</v>
      </c>
      <c r="D695" s="28"/>
      <c r="E695" s="28"/>
      <c r="F695" s="29"/>
      <c r="G695" s="30">
        <v>6000</v>
      </c>
      <c r="H695" s="31" t="s">
        <v>13</v>
      </c>
      <c r="I695" s="33"/>
      <c r="J695" s="32">
        <f t="shared" si="11"/>
        <v>1548.4592274678034</v>
      </c>
      <c r="K695">
        <v>0</v>
      </c>
    </row>
    <row r="696" spans="1:11" ht="15">
      <c r="A696" s="34">
        <v>41599</v>
      </c>
      <c r="B696" s="27">
        <v>2675</v>
      </c>
      <c r="C696" s="27">
        <v>10.6</v>
      </c>
      <c r="D696" s="28">
        <v>79.751235961914062</v>
      </c>
      <c r="E696" s="28">
        <v>2500.974609375</v>
      </c>
      <c r="F696" s="29">
        <v>77.10748291015625</v>
      </c>
      <c r="G696" s="30">
        <v>6000</v>
      </c>
      <c r="H696" s="31" t="s">
        <v>13</v>
      </c>
      <c r="I696" s="33"/>
      <c r="J696" s="32">
        <f t="shared" si="11"/>
        <v>1548.3819742489193</v>
      </c>
      <c r="K696">
        <v>0</v>
      </c>
    </row>
    <row r="697" spans="1:11" ht="15">
      <c r="A697" s="34">
        <v>41600</v>
      </c>
      <c r="B697" s="27">
        <v>5991</v>
      </c>
      <c r="C697" s="27">
        <v>22.6</v>
      </c>
      <c r="D697" s="28">
        <v>65.107734680175781</v>
      </c>
      <c r="E697" s="28">
        <v>2698.046875</v>
      </c>
      <c r="F697" s="29">
        <v>63.688571929931641</v>
      </c>
      <c r="G697" s="30">
        <v>6000</v>
      </c>
      <c r="H697" s="31" t="s">
        <v>13</v>
      </c>
      <c r="I697" s="33"/>
      <c r="J697" s="32">
        <f t="shared" si="11"/>
        <v>1548.3047210300351</v>
      </c>
      <c r="K697">
        <v>0</v>
      </c>
    </row>
    <row r="698" spans="1:11" ht="15">
      <c r="A698" s="34">
        <v>41601</v>
      </c>
      <c r="B698" s="27">
        <v>5979</v>
      </c>
      <c r="C698" s="27">
        <v>24</v>
      </c>
      <c r="D698" s="28">
        <v>65.970451354980469</v>
      </c>
      <c r="E698" s="28">
        <v>2712.00146484375</v>
      </c>
      <c r="F698" s="29">
        <v>64.463905334472656</v>
      </c>
      <c r="G698" s="30">
        <v>6000</v>
      </c>
      <c r="H698" s="31" t="s">
        <v>13</v>
      </c>
      <c r="I698" s="33"/>
      <c r="J698" s="32">
        <f t="shared" si="11"/>
        <v>1548.227467811151</v>
      </c>
      <c r="K698">
        <v>0</v>
      </c>
    </row>
    <row r="699" spans="1:11" ht="15">
      <c r="A699" s="34">
        <v>41602</v>
      </c>
      <c r="B699" s="27">
        <v>5931</v>
      </c>
      <c r="C699" s="27">
        <v>24</v>
      </c>
      <c r="D699" s="28"/>
      <c r="E699" s="28"/>
      <c r="F699" s="29"/>
      <c r="G699" s="30">
        <v>6000</v>
      </c>
      <c r="H699" s="31" t="s">
        <v>13</v>
      </c>
      <c r="I699" s="33"/>
      <c r="J699" s="32">
        <f t="shared" si="11"/>
        <v>1548.1502145922668</v>
      </c>
      <c r="K699">
        <v>0</v>
      </c>
    </row>
    <row r="700" spans="1:11" ht="15">
      <c r="A700" s="34">
        <v>41603</v>
      </c>
      <c r="B700" s="27">
        <v>4452</v>
      </c>
      <c r="C700" s="27">
        <v>24</v>
      </c>
      <c r="D700" s="28"/>
      <c r="E700" s="28"/>
      <c r="F700" s="29"/>
      <c r="G700" s="30">
        <v>6000</v>
      </c>
      <c r="H700" s="31" t="s">
        <v>13</v>
      </c>
      <c r="I700" s="33"/>
      <c r="J700" s="32">
        <f t="shared" si="11"/>
        <v>1548.0729613733827</v>
      </c>
      <c r="K700">
        <v>0</v>
      </c>
    </row>
    <row r="701" spans="1:11" ht="15">
      <c r="A701" s="34">
        <v>41604</v>
      </c>
      <c r="B701" s="27">
        <v>2729</v>
      </c>
      <c r="C701" s="27">
        <v>24</v>
      </c>
      <c r="D701" s="28"/>
      <c r="E701" s="28"/>
      <c r="F701" s="29"/>
      <c r="G701" s="30">
        <v>6000</v>
      </c>
      <c r="H701" s="31" t="s">
        <v>13</v>
      </c>
      <c r="I701" s="33"/>
      <c r="J701" s="32">
        <f t="shared" si="11"/>
        <v>1547.9957081544985</v>
      </c>
      <c r="K701">
        <v>0</v>
      </c>
    </row>
    <row r="702" spans="1:11" ht="15">
      <c r="A702" s="34">
        <v>41605</v>
      </c>
      <c r="B702" s="27">
        <v>3441</v>
      </c>
      <c r="C702" s="27">
        <v>24</v>
      </c>
      <c r="D702" s="28"/>
      <c r="E702" s="28"/>
      <c r="F702" s="29"/>
      <c r="G702" s="30">
        <v>6000</v>
      </c>
      <c r="H702" s="31" t="s">
        <v>13</v>
      </c>
      <c r="I702" s="33"/>
      <c r="J702" s="32">
        <f t="shared" si="11"/>
        <v>1547.9184549356144</v>
      </c>
      <c r="K702">
        <v>0</v>
      </c>
    </row>
    <row r="703" spans="1:11" ht="15">
      <c r="A703" s="34">
        <v>41606</v>
      </c>
      <c r="B703" s="27">
        <v>5903</v>
      </c>
      <c r="C703" s="27">
        <v>24</v>
      </c>
      <c r="D703" s="28"/>
      <c r="E703" s="28"/>
      <c r="F703" s="29"/>
      <c r="G703" s="30">
        <v>6000</v>
      </c>
      <c r="H703" s="31" t="s">
        <v>13</v>
      </c>
      <c r="I703" s="33"/>
      <c r="J703" s="32">
        <f t="shared" si="11"/>
        <v>1547.8412017167302</v>
      </c>
      <c r="K703">
        <v>0</v>
      </c>
    </row>
    <row r="704" spans="1:11" ht="15">
      <c r="A704" s="34">
        <v>41607</v>
      </c>
      <c r="B704" s="27">
        <v>5921</v>
      </c>
      <c r="C704" s="27">
        <v>24</v>
      </c>
      <c r="D704" s="28"/>
      <c r="E704" s="28"/>
      <c r="F704" s="29"/>
      <c r="G704" s="30">
        <v>6000</v>
      </c>
      <c r="H704" s="31" t="s">
        <v>13</v>
      </c>
      <c r="I704" s="33"/>
      <c r="J704" s="32">
        <f t="shared" si="11"/>
        <v>1547.7639484978461</v>
      </c>
      <c r="K704">
        <v>0</v>
      </c>
    </row>
    <row r="705" spans="1:11" ht="15">
      <c r="A705" s="34">
        <v>41608</v>
      </c>
      <c r="B705" s="27">
        <v>5855</v>
      </c>
      <c r="C705" s="27">
        <v>24</v>
      </c>
      <c r="D705" s="28"/>
      <c r="E705" s="28"/>
      <c r="F705" s="29"/>
      <c r="G705" s="30">
        <v>6000</v>
      </c>
      <c r="H705" s="31" t="s">
        <v>13</v>
      </c>
      <c r="I705" s="33"/>
      <c r="J705" s="32">
        <f t="shared" si="11"/>
        <v>1547.6866952789619</v>
      </c>
      <c r="K705">
        <v>0</v>
      </c>
    </row>
    <row r="706" spans="1:11" ht="15">
      <c r="A706" s="34">
        <v>41609</v>
      </c>
      <c r="B706" s="27">
        <v>5784</v>
      </c>
      <c r="C706" s="27">
        <v>24</v>
      </c>
      <c r="D706" s="28"/>
      <c r="E706" s="28"/>
      <c r="F706" s="29"/>
      <c r="G706" s="30">
        <v>6000</v>
      </c>
      <c r="H706" s="31" t="s">
        <v>13</v>
      </c>
      <c r="I706" s="33"/>
      <c r="J706" s="32">
        <f t="shared" si="11"/>
        <v>1547.6094420600778</v>
      </c>
      <c r="K706">
        <v>0</v>
      </c>
    </row>
    <row r="707" spans="1:11" ht="15">
      <c r="A707" s="34">
        <v>41610</v>
      </c>
      <c r="B707" s="27">
        <v>6186</v>
      </c>
      <c r="C707" s="27">
        <v>24</v>
      </c>
      <c r="D707" s="28"/>
      <c r="E707" s="28"/>
      <c r="F707" s="29"/>
      <c r="G707" s="30">
        <v>6000</v>
      </c>
      <c r="H707" s="31" t="s">
        <v>13</v>
      </c>
      <c r="I707" s="33"/>
      <c r="J707" s="32">
        <f t="shared" si="11"/>
        <v>1547.5321888411936</v>
      </c>
      <c r="K707">
        <v>0</v>
      </c>
    </row>
    <row r="708" spans="1:11" ht="15">
      <c r="A708" s="34">
        <v>41611</v>
      </c>
      <c r="B708" s="27">
        <v>6385</v>
      </c>
      <c r="C708" s="27">
        <v>24</v>
      </c>
      <c r="D708" s="28">
        <v>68.866020202636719</v>
      </c>
      <c r="E708" s="28">
        <v>2741.484375</v>
      </c>
      <c r="F708" s="29">
        <v>67.788887023925781</v>
      </c>
      <c r="G708" s="30">
        <v>6000</v>
      </c>
      <c r="H708" s="31" t="s">
        <v>13</v>
      </c>
      <c r="I708" s="33"/>
      <c r="J708" s="32">
        <f t="shared" si="11"/>
        <v>1547.4549356223094</v>
      </c>
      <c r="K708">
        <v>0</v>
      </c>
    </row>
    <row r="709" spans="1:11" ht="15">
      <c r="A709" s="34">
        <v>41612</v>
      </c>
      <c r="B709" s="27">
        <v>5636</v>
      </c>
      <c r="C709" s="27">
        <v>24</v>
      </c>
      <c r="D709" s="28">
        <v>65.280197143554688</v>
      </c>
      <c r="E709" s="28">
        <v>2708.509765625</v>
      </c>
      <c r="F709" s="29">
        <v>64.245445251464844</v>
      </c>
      <c r="G709" s="30">
        <v>6000</v>
      </c>
      <c r="H709" s="31" t="s">
        <v>13</v>
      </c>
      <c r="I709" s="33"/>
      <c r="J709" s="32">
        <f t="shared" si="11"/>
        <v>1547.3776824034253</v>
      </c>
      <c r="K709">
        <v>0</v>
      </c>
    </row>
    <row r="710" spans="1:11" ht="15">
      <c r="A710" s="34">
        <v>41613</v>
      </c>
      <c r="B710" s="27">
        <v>6013</v>
      </c>
      <c r="C710" s="27">
        <v>24</v>
      </c>
      <c r="D710" s="28">
        <v>68.673233032226562</v>
      </c>
      <c r="E710" s="28">
        <v>2741.216552734375</v>
      </c>
      <c r="F710" s="29">
        <v>67.585914611816406</v>
      </c>
      <c r="G710" s="30">
        <v>6000</v>
      </c>
      <c r="H710" s="31" t="s">
        <v>13</v>
      </c>
      <c r="I710" s="33"/>
      <c r="J710" s="32">
        <f t="shared" si="11"/>
        <v>1547.3004291845411</v>
      </c>
      <c r="K710">
        <v>0</v>
      </c>
    </row>
    <row r="711" spans="1:11" ht="15">
      <c r="A711" s="34">
        <v>41614</v>
      </c>
      <c r="B711" s="27">
        <v>6231</v>
      </c>
      <c r="C711" s="27">
        <v>24</v>
      </c>
      <c r="D711" s="28">
        <v>68.581573486328125</v>
      </c>
      <c r="E711" s="28">
        <v>2742.1015625</v>
      </c>
      <c r="F711" s="29">
        <v>67.540428161621094</v>
      </c>
      <c r="G711" s="30">
        <v>6000</v>
      </c>
      <c r="H711" s="31" t="s">
        <v>13</v>
      </c>
      <c r="I711" s="33"/>
      <c r="J711" s="32">
        <f t="shared" si="11"/>
        <v>1547.223175965657</v>
      </c>
      <c r="K711">
        <v>0</v>
      </c>
    </row>
    <row r="712" spans="1:11" ht="15">
      <c r="A712" s="34">
        <v>41615</v>
      </c>
      <c r="B712" s="27">
        <v>6346</v>
      </c>
      <c r="C712" s="27">
        <v>24</v>
      </c>
      <c r="D712" s="28">
        <v>69.104347229003906</v>
      </c>
      <c r="E712" s="28">
        <v>2746.554931640625</v>
      </c>
      <c r="F712" s="29">
        <v>67.954704284667969</v>
      </c>
      <c r="G712" s="30">
        <v>6000</v>
      </c>
      <c r="H712" s="31" t="s">
        <v>13</v>
      </c>
      <c r="I712" s="33"/>
      <c r="J712" s="32">
        <f t="shared" ref="J712:J775" si="12">J711+-0.0772532188841202</f>
        <v>1547.1459227467728</v>
      </c>
      <c r="K712">
        <v>0</v>
      </c>
    </row>
    <row r="713" spans="1:11" ht="15">
      <c r="A713" s="34">
        <v>41616</v>
      </c>
      <c r="B713" s="27">
        <v>6203</v>
      </c>
      <c r="C713" s="27">
        <v>24</v>
      </c>
      <c r="D713" s="28">
        <v>69.95782470703125</v>
      </c>
      <c r="E713" s="28">
        <v>2755.933837890625</v>
      </c>
      <c r="F713" s="29">
        <v>68.779052734375</v>
      </c>
      <c r="G713" s="30">
        <v>6000</v>
      </c>
      <c r="H713" s="31" t="s">
        <v>13</v>
      </c>
      <c r="I713" s="33"/>
      <c r="J713" s="32">
        <f t="shared" si="12"/>
        <v>1547.0686695278887</v>
      </c>
      <c r="K713">
        <v>0</v>
      </c>
    </row>
    <row r="714" spans="1:11" ht="15">
      <c r="A714" s="34">
        <v>41617</v>
      </c>
      <c r="B714" s="27">
        <v>6396</v>
      </c>
      <c r="C714" s="27">
        <v>24</v>
      </c>
      <c r="D714" s="28">
        <v>69.949562072753906</v>
      </c>
      <c r="E714" s="28">
        <v>2757.8515625</v>
      </c>
      <c r="F714" s="29">
        <v>68.772575378417969</v>
      </c>
      <c r="G714" s="30">
        <v>6000</v>
      </c>
      <c r="H714" s="31" t="s">
        <v>13</v>
      </c>
      <c r="I714" s="33"/>
      <c r="J714" s="32">
        <f t="shared" si="12"/>
        <v>1546.9914163090045</v>
      </c>
      <c r="K714">
        <v>0</v>
      </c>
    </row>
    <row r="715" spans="1:11" ht="15">
      <c r="A715" s="34">
        <v>41618</v>
      </c>
      <c r="B715" s="27">
        <v>6358</v>
      </c>
      <c r="C715" s="27">
        <v>24</v>
      </c>
      <c r="D715" s="28">
        <v>70.241348266601563</v>
      </c>
      <c r="E715" s="28">
        <v>2761.47802734375</v>
      </c>
      <c r="F715" s="29">
        <v>69.0047607421875</v>
      </c>
      <c r="G715" s="30">
        <v>6000</v>
      </c>
      <c r="H715" s="31" t="s">
        <v>13</v>
      </c>
      <c r="I715" s="33"/>
      <c r="J715" s="32">
        <f t="shared" si="12"/>
        <v>1546.9141630901204</v>
      </c>
      <c r="K715">
        <v>0</v>
      </c>
    </row>
    <row r="716" spans="1:11" ht="15">
      <c r="A716" s="34">
        <v>41619</v>
      </c>
      <c r="B716" s="27">
        <v>6210</v>
      </c>
      <c r="C716" s="27">
        <v>24</v>
      </c>
      <c r="D716" s="28">
        <v>70.319671630859375</v>
      </c>
      <c r="E716" s="28">
        <v>2762.5888671875</v>
      </c>
      <c r="F716" s="29">
        <v>69.042007446289063</v>
      </c>
      <c r="G716" s="30">
        <v>6000</v>
      </c>
      <c r="H716" s="31" t="s">
        <v>13</v>
      </c>
      <c r="I716" s="33"/>
      <c r="J716" s="32">
        <f t="shared" si="12"/>
        <v>1546.8369098712362</v>
      </c>
      <c r="K716">
        <v>0</v>
      </c>
    </row>
    <row r="717" spans="1:11" ht="15">
      <c r="A717" s="34">
        <v>41620</v>
      </c>
      <c r="B717" s="27">
        <v>6273</v>
      </c>
      <c r="C717" s="27">
        <v>24</v>
      </c>
      <c r="D717" s="28">
        <v>69.478309631347656</v>
      </c>
      <c r="E717" s="28">
        <v>2756.884521484375</v>
      </c>
      <c r="F717" s="29">
        <v>68.335258483886719</v>
      </c>
      <c r="G717" s="30">
        <v>6000</v>
      </c>
      <c r="H717" s="31" t="s">
        <v>13</v>
      </c>
      <c r="I717" s="33"/>
      <c r="J717" s="32">
        <f t="shared" si="12"/>
        <v>1546.7596566523521</v>
      </c>
      <c r="K717">
        <v>0</v>
      </c>
    </row>
    <row r="718" spans="1:11" ht="15">
      <c r="A718" s="34">
        <v>41621</v>
      </c>
      <c r="B718" s="27">
        <v>6145</v>
      </c>
      <c r="C718" s="27">
        <v>24</v>
      </c>
      <c r="D718" s="28">
        <v>69.426109313964844</v>
      </c>
      <c r="E718" s="28">
        <v>2756.94091796875</v>
      </c>
      <c r="F718" s="29">
        <v>68.315826416015625</v>
      </c>
      <c r="G718" s="30">
        <v>6000</v>
      </c>
      <c r="H718" s="31" t="s">
        <v>13</v>
      </c>
      <c r="I718" s="33"/>
      <c r="J718" s="32">
        <f t="shared" si="12"/>
        <v>1546.6824034334679</v>
      </c>
      <c r="K718">
        <v>0</v>
      </c>
    </row>
    <row r="719" spans="1:11" ht="15">
      <c r="A719" s="34">
        <v>41622</v>
      </c>
      <c r="B719" s="27">
        <v>5578</v>
      </c>
      <c r="C719" s="27">
        <v>24</v>
      </c>
      <c r="D719" s="28">
        <v>68.880630493164063</v>
      </c>
      <c r="E719" s="28">
        <v>2752.466552734375</v>
      </c>
      <c r="F719" s="29">
        <v>67.770156860351563</v>
      </c>
      <c r="G719" s="30">
        <v>6000</v>
      </c>
      <c r="H719" s="31" t="s">
        <v>13</v>
      </c>
      <c r="I719" s="33"/>
      <c r="J719" s="32">
        <f t="shared" si="12"/>
        <v>1546.6051502145838</v>
      </c>
      <c r="K719">
        <v>0</v>
      </c>
    </row>
    <row r="720" spans="1:11" ht="15">
      <c r="A720" s="34">
        <v>41623</v>
      </c>
      <c r="B720" s="27">
        <v>5461</v>
      </c>
      <c r="C720" s="27">
        <v>24</v>
      </c>
      <c r="D720" s="28">
        <v>66.1231689453125</v>
      </c>
      <c r="E720" s="28">
        <v>2724.26318359375</v>
      </c>
      <c r="F720" s="29">
        <v>64.889015197753906</v>
      </c>
      <c r="G720" s="30">
        <v>6000</v>
      </c>
      <c r="H720" s="31" t="s">
        <v>13</v>
      </c>
      <c r="I720" s="33"/>
      <c r="J720" s="32">
        <f t="shared" si="12"/>
        <v>1546.5278969956996</v>
      </c>
      <c r="K720">
        <v>0</v>
      </c>
    </row>
    <row r="721" spans="1:11" ht="15">
      <c r="A721" s="34">
        <v>41624</v>
      </c>
      <c r="B721" s="27">
        <v>6286</v>
      </c>
      <c r="C721" s="27">
        <v>24</v>
      </c>
      <c r="D721" s="28">
        <v>67.419075012207031</v>
      </c>
      <c r="E721" s="28">
        <v>2733.779541015625</v>
      </c>
      <c r="F721" s="29">
        <v>66.148704528808594</v>
      </c>
      <c r="G721" s="30">
        <v>6000</v>
      </c>
      <c r="H721" s="31" t="s">
        <v>13</v>
      </c>
      <c r="I721" s="33"/>
      <c r="J721" s="32">
        <f t="shared" si="12"/>
        <v>1546.4506437768155</v>
      </c>
      <c r="K721">
        <v>0</v>
      </c>
    </row>
    <row r="722" spans="1:11" ht="15">
      <c r="A722" s="34">
        <v>41625</v>
      </c>
      <c r="B722" s="27">
        <v>6404</v>
      </c>
      <c r="C722" s="27">
        <v>24</v>
      </c>
      <c r="D722" s="28">
        <v>70.405876159667969</v>
      </c>
      <c r="E722" s="28">
        <v>2764.135009765625</v>
      </c>
      <c r="F722" s="29">
        <v>69.1466064453125</v>
      </c>
      <c r="G722" s="30">
        <v>6000</v>
      </c>
      <c r="H722" s="31" t="s">
        <v>13</v>
      </c>
      <c r="I722" s="33"/>
      <c r="J722" s="32">
        <f t="shared" si="12"/>
        <v>1546.3733905579313</v>
      </c>
      <c r="K722">
        <v>0</v>
      </c>
    </row>
    <row r="723" spans="1:11" ht="15">
      <c r="A723" s="34">
        <v>41626</v>
      </c>
      <c r="B723" s="27">
        <v>6337</v>
      </c>
      <c r="C723" s="27">
        <v>24</v>
      </c>
      <c r="D723" s="28">
        <v>70.755287170410156</v>
      </c>
      <c r="E723" s="28">
        <v>2770.1728515625</v>
      </c>
      <c r="F723" s="29">
        <v>69.51519775390625</v>
      </c>
      <c r="G723" s="30">
        <v>6000</v>
      </c>
      <c r="H723" s="31" t="s">
        <v>13</v>
      </c>
      <c r="I723" s="33"/>
      <c r="J723" s="32">
        <f t="shared" si="12"/>
        <v>1546.2961373390472</v>
      </c>
      <c r="K723">
        <v>0</v>
      </c>
    </row>
    <row r="724" spans="1:11" ht="15">
      <c r="A724" s="34">
        <v>41627</v>
      </c>
      <c r="B724" s="27">
        <v>5980</v>
      </c>
      <c r="C724" s="27">
        <v>24</v>
      </c>
      <c r="D724" s="28">
        <v>69.892349243164062</v>
      </c>
      <c r="E724" s="28">
        <v>2763.750732421875</v>
      </c>
      <c r="F724" s="29">
        <v>68.702163696289063</v>
      </c>
      <c r="G724" s="30">
        <v>6000</v>
      </c>
      <c r="H724" s="31" t="s">
        <v>13</v>
      </c>
      <c r="I724" s="33"/>
      <c r="J724" s="32">
        <f t="shared" si="12"/>
        <v>1546.218884120163</v>
      </c>
      <c r="K724">
        <v>0</v>
      </c>
    </row>
    <row r="725" spans="1:11" ht="15">
      <c r="A725" s="34">
        <v>41628</v>
      </c>
      <c r="B725" s="27">
        <v>6170</v>
      </c>
      <c r="C725" s="27">
        <v>24</v>
      </c>
      <c r="D725" s="28">
        <v>69.484771728515625</v>
      </c>
      <c r="E725" s="28">
        <v>2759.265625</v>
      </c>
      <c r="F725" s="29">
        <v>68.254066467285156</v>
      </c>
      <c r="G725" s="30">
        <v>6000</v>
      </c>
      <c r="H725" s="31" t="s">
        <v>13</v>
      </c>
      <c r="I725" s="33"/>
      <c r="J725" s="32">
        <f t="shared" si="12"/>
        <v>1546.1416309012789</v>
      </c>
      <c r="K725">
        <v>0</v>
      </c>
    </row>
    <row r="726" spans="1:11" ht="15">
      <c r="A726" s="34">
        <v>41629</v>
      </c>
      <c r="B726" s="27">
        <v>6155</v>
      </c>
      <c r="C726" s="27">
        <v>24</v>
      </c>
      <c r="D726" s="28">
        <v>69.933059692382812</v>
      </c>
      <c r="E726" s="28">
        <v>2763.65478515625</v>
      </c>
      <c r="F726" s="29">
        <v>68.648643493652344</v>
      </c>
      <c r="G726" s="30">
        <v>6000</v>
      </c>
      <c r="H726" s="31" t="s">
        <v>13</v>
      </c>
      <c r="I726" s="33"/>
      <c r="J726" s="32">
        <f t="shared" si="12"/>
        <v>1546.0643776823947</v>
      </c>
      <c r="K726">
        <v>0</v>
      </c>
    </row>
    <row r="727" spans="1:11" ht="15">
      <c r="A727" s="34">
        <v>41630</v>
      </c>
      <c r="B727" s="27">
        <v>6252</v>
      </c>
      <c r="C727" s="27">
        <v>24</v>
      </c>
      <c r="D727" s="28">
        <v>67.307662963867188</v>
      </c>
      <c r="E727" s="28">
        <v>2737.062744140625</v>
      </c>
      <c r="F727" s="29">
        <v>66.065460205078125</v>
      </c>
      <c r="G727" s="30">
        <v>6000</v>
      </c>
      <c r="H727" s="31" t="s">
        <v>13</v>
      </c>
      <c r="I727" s="33"/>
      <c r="J727" s="32">
        <f t="shared" si="12"/>
        <v>1545.9871244635106</v>
      </c>
      <c r="K727">
        <v>0</v>
      </c>
    </row>
    <row r="728" spans="1:11" ht="15">
      <c r="A728" s="34">
        <v>41631</v>
      </c>
      <c r="B728" s="27">
        <v>6214</v>
      </c>
      <c r="C728" s="27">
        <v>24</v>
      </c>
      <c r="D728" s="28">
        <v>69.735313415527344</v>
      </c>
      <c r="E728" s="28">
        <v>2759.607177734375</v>
      </c>
      <c r="F728" s="29">
        <v>68.499458312988281</v>
      </c>
      <c r="G728" s="30">
        <v>6000</v>
      </c>
      <c r="H728" s="31" t="s">
        <v>13</v>
      </c>
      <c r="I728" s="33"/>
      <c r="J728" s="32">
        <f t="shared" si="12"/>
        <v>1545.9098712446264</v>
      </c>
      <c r="K728">
        <v>0</v>
      </c>
    </row>
    <row r="729" spans="1:11" ht="15">
      <c r="A729" s="34">
        <v>41632</v>
      </c>
      <c r="B729" s="27">
        <v>6197</v>
      </c>
      <c r="C729" s="27">
        <v>24</v>
      </c>
      <c r="D729" s="28">
        <v>69.921630859375</v>
      </c>
      <c r="E729" s="28">
        <v>2763.555908203125</v>
      </c>
      <c r="F729" s="29">
        <v>68.727119445800781</v>
      </c>
      <c r="G729" s="30">
        <v>6000</v>
      </c>
      <c r="H729" s="31" t="s">
        <v>13</v>
      </c>
      <c r="I729" s="33"/>
      <c r="J729" s="32">
        <f t="shared" si="12"/>
        <v>1545.8326180257422</v>
      </c>
      <c r="K729">
        <v>0</v>
      </c>
    </row>
    <row r="730" spans="1:11" ht="15">
      <c r="A730" s="34">
        <v>41633</v>
      </c>
      <c r="B730" s="27">
        <v>6153</v>
      </c>
      <c r="C730" s="27">
        <v>24</v>
      </c>
      <c r="D730" s="28">
        <v>69.8514404296875</v>
      </c>
      <c r="E730" s="28">
        <v>2763.91748046875</v>
      </c>
      <c r="F730" s="29">
        <v>68.638313293457031</v>
      </c>
      <c r="G730" s="30">
        <v>6000</v>
      </c>
      <c r="H730" s="31" t="s">
        <v>13</v>
      </c>
      <c r="I730" s="33"/>
      <c r="J730" s="32">
        <f t="shared" si="12"/>
        <v>1545.7553648068581</v>
      </c>
      <c r="K730">
        <v>0</v>
      </c>
    </row>
    <row r="731" spans="1:11" ht="15">
      <c r="A731" s="34">
        <v>41634</v>
      </c>
      <c r="B731" s="27">
        <v>6108</v>
      </c>
      <c r="C731" s="27">
        <v>24</v>
      </c>
      <c r="D731" s="28">
        <v>69.973472595214844</v>
      </c>
      <c r="E731" s="28">
        <v>2765.28466796875</v>
      </c>
      <c r="F731" s="29">
        <v>68.6837158203125</v>
      </c>
      <c r="G731" s="30">
        <v>6000</v>
      </c>
      <c r="H731" s="31" t="s">
        <v>13</v>
      </c>
      <c r="I731" s="33"/>
      <c r="J731" s="32">
        <f t="shared" si="12"/>
        <v>1545.6781115879739</v>
      </c>
      <c r="K731">
        <v>0</v>
      </c>
    </row>
    <row r="732" spans="1:11" ht="15">
      <c r="A732" s="34">
        <v>41635</v>
      </c>
      <c r="B732" s="27">
        <v>6170</v>
      </c>
      <c r="C732" s="27">
        <v>24</v>
      </c>
      <c r="D732" s="28">
        <v>70.023872375488281</v>
      </c>
      <c r="E732" s="28">
        <v>2766.0224609375</v>
      </c>
      <c r="F732" s="29">
        <v>68.726913452148438</v>
      </c>
      <c r="G732" s="30">
        <v>6000</v>
      </c>
      <c r="H732" s="31" t="s">
        <v>13</v>
      </c>
      <c r="I732" s="33"/>
      <c r="J732" s="32">
        <f t="shared" si="12"/>
        <v>1545.6008583690898</v>
      </c>
      <c r="K732">
        <v>0</v>
      </c>
    </row>
    <row r="733" spans="1:11" ht="15">
      <c r="A733" s="34">
        <v>41636</v>
      </c>
      <c r="B733" s="27">
        <v>6009</v>
      </c>
      <c r="C733" s="27">
        <v>24</v>
      </c>
      <c r="D733" s="28">
        <v>69.995796203613281</v>
      </c>
      <c r="E733" s="28">
        <v>2765.888427734375</v>
      </c>
      <c r="F733" s="29">
        <v>68.714408874511719</v>
      </c>
      <c r="G733" s="30">
        <v>6000</v>
      </c>
      <c r="H733" s="31" t="s">
        <v>13</v>
      </c>
      <c r="I733" s="33"/>
      <c r="J733" s="32">
        <f t="shared" si="12"/>
        <v>1545.5236051502056</v>
      </c>
      <c r="K733">
        <v>0</v>
      </c>
    </row>
    <row r="734" spans="1:11" ht="15">
      <c r="A734" s="34">
        <v>41637</v>
      </c>
      <c r="B734" s="27">
        <v>6146</v>
      </c>
      <c r="C734" s="27">
        <v>24</v>
      </c>
      <c r="D734" s="28">
        <v>69.309257507324219</v>
      </c>
      <c r="E734" s="28">
        <v>2759.607177734375</v>
      </c>
      <c r="F734" s="29">
        <v>68.056510925292969</v>
      </c>
      <c r="G734" s="30">
        <v>6000</v>
      </c>
      <c r="H734" s="31" t="s">
        <v>13</v>
      </c>
      <c r="I734" s="33"/>
      <c r="J734" s="32">
        <f t="shared" si="12"/>
        <v>1545.4463519313215</v>
      </c>
      <c r="K734">
        <v>0</v>
      </c>
    </row>
    <row r="735" spans="1:11" ht="15">
      <c r="A735" s="34">
        <v>41638</v>
      </c>
      <c r="B735" s="27">
        <v>6106</v>
      </c>
      <c r="C735" s="27">
        <v>24</v>
      </c>
      <c r="D735" s="28">
        <v>69.933906555175781</v>
      </c>
      <c r="E735" s="28">
        <v>2765.2861328125</v>
      </c>
      <c r="F735" s="29">
        <v>68.75042724609375</v>
      </c>
      <c r="G735" s="30">
        <v>6000</v>
      </c>
      <c r="H735" s="31" t="s">
        <v>13</v>
      </c>
      <c r="I735" s="33"/>
      <c r="J735" s="32">
        <f t="shared" si="12"/>
        <v>1545.3690987124373</v>
      </c>
      <c r="K735">
        <v>0</v>
      </c>
    </row>
    <row r="736" spans="1:11" ht="15">
      <c r="A736" s="34">
        <v>41639</v>
      </c>
      <c r="B736" s="27">
        <v>6117</v>
      </c>
      <c r="C736" s="27">
        <v>24</v>
      </c>
      <c r="D736" s="28">
        <v>69.940116882324219</v>
      </c>
      <c r="E736" s="28">
        <v>2766.781005859375</v>
      </c>
      <c r="F736" s="29">
        <v>68.772193908691406</v>
      </c>
      <c r="G736" s="30">
        <v>6000</v>
      </c>
      <c r="H736" s="31" t="s">
        <v>13</v>
      </c>
      <c r="I736" s="33"/>
      <c r="J736" s="32">
        <f t="shared" si="12"/>
        <v>1545.2918454935532</v>
      </c>
      <c r="K736">
        <v>0</v>
      </c>
    </row>
    <row r="737" spans="1:11" ht="15">
      <c r="A737" s="34">
        <v>41640</v>
      </c>
      <c r="B737" s="27">
        <v>6125</v>
      </c>
      <c r="C737" s="27">
        <v>24</v>
      </c>
      <c r="D737" s="28">
        <v>69.993080139160156</v>
      </c>
      <c r="E737" s="28">
        <v>2767.786865234375</v>
      </c>
      <c r="F737" s="29">
        <v>68.822494506835937</v>
      </c>
      <c r="G737" s="30">
        <v>6000</v>
      </c>
      <c r="H737" s="31" t="s">
        <v>13</v>
      </c>
      <c r="I737" s="33"/>
      <c r="J737" s="32">
        <f t="shared" si="12"/>
        <v>1545.214592274669</v>
      </c>
      <c r="K737">
        <v>0</v>
      </c>
    </row>
    <row r="738" spans="1:11" ht="15">
      <c r="A738" s="34">
        <v>41641</v>
      </c>
      <c r="B738" s="27">
        <v>6125</v>
      </c>
      <c r="C738" s="27">
        <v>24</v>
      </c>
      <c r="D738" s="28">
        <v>70.037971496582031</v>
      </c>
      <c r="E738" s="28">
        <v>2768.585693359375</v>
      </c>
      <c r="F738" s="29">
        <v>68.858833312988281</v>
      </c>
      <c r="G738" s="30">
        <v>6000</v>
      </c>
      <c r="H738" s="31" t="s">
        <v>13</v>
      </c>
      <c r="I738" s="33"/>
      <c r="J738" s="32">
        <f t="shared" si="12"/>
        <v>1545.1373390557849</v>
      </c>
      <c r="K738">
        <v>0</v>
      </c>
    </row>
    <row r="739" spans="1:11" ht="15">
      <c r="A739" s="34">
        <v>41642</v>
      </c>
      <c r="B739" s="27">
        <v>6104</v>
      </c>
      <c r="C739" s="27">
        <v>24</v>
      </c>
      <c r="D739" s="28">
        <v>70.251449584960938</v>
      </c>
      <c r="E739" s="28">
        <v>2770.45458984375</v>
      </c>
      <c r="F739" s="29">
        <v>69.009819030761719</v>
      </c>
      <c r="G739" s="30">
        <v>6000</v>
      </c>
      <c r="H739" s="31" t="s">
        <v>13</v>
      </c>
      <c r="I739" s="33"/>
      <c r="J739" s="32">
        <f t="shared" si="12"/>
        <v>1545.0600858369007</v>
      </c>
      <c r="K739">
        <v>0</v>
      </c>
    </row>
    <row r="740" spans="1:11" ht="15">
      <c r="A740" s="34">
        <v>41643</v>
      </c>
      <c r="B740" s="27">
        <v>6104</v>
      </c>
      <c r="C740" s="27">
        <v>24</v>
      </c>
      <c r="D740" s="28">
        <v>70.458168029785156</v>
      </c>
      <c r="E740" s="28">
        <v>2772.746337890625</v>
      </c>
      <c r="F740" s="29">
        <v>69.199897766113281</v>
      </c>
      <c r="G740" s="30">
        <v>6000</v>
      </c>
      <c r="H740" s="31" t="s">
        <v>13</v>
      </c>
      <c r="I740" s="33"/>
      <c r="J740" s="32">
        <f t="shared" si="12"/>
        <v>1544.9828326180166</v>
      </c>
      <c r="K740">
        <v>0</v>
      </c>
    </row>
    <row r="741" spans="1:11" ht="15">
      <c r="A741" s="34">
        <v>41644</v>
      </c>
      <c r="B741" s="27">
        <v>5325</v>
      </c>
      <c r="C741" s="27">
        <v>24</v>
      </c>
      <c r="D741" s="28">
        <v>65.670677185058594</v>
      </c>
      <c r="E741" s="28">
        <v>2727.724365234375</v>
      </c>
      <c r="F741" s="29">
        <v>64.080841064453125</v>
      </c>
      <c r="G741" s="30">
        <v>6000</v>
      </c>
      <c r="H741" s="31" t="s">
        <v>13</v>
      </c>
      <c r="I741" s="33"/>
      <c r="J741" s="32">
        <f t="shared" si="12"/>
        <v>1544.9055793991324</v>
      </c>
      <c r="K741">
        <v>0</v>
      </c>
    </row>
    <row r="742" spans="1:11" ht="15">
      <c r="A742" s="34">
        <v>41645</v>
      </c>
      <c r="B742" s="27">
        <v>5303</v>
      </c>
      <c r="C742" s="27">
        <v>24</v>
      </c>
      <c r="D742" s="28">
        <v>63.960029602050781</v>
      </c>
      <c r="E742" s="28">
        <v>2706.356201171875</v>
      </c>
      <c r="F742" s="29">
        <v>62.040000915527344</v>
      </c>
      <c r="G742" s="30">
        <v>6000</v>
      </c>
      <c r="H742" s="31" t="s">
        <v>13</v>
      </c>
      <c r="I742" s="33"/>
      <c r="J742" s="32">
        <f t="shared" si="12"/>
        <v>1544.8283261802483</v>
      </c>
      <c r="K742">
        <v>0</v>
      </c>
    </row>
    <row r="743" spans="1:11" ht="15">
      <c r="A743" s="34">
        <v>41646</v>
      </c>
      <c r="B743" s="27">
        <v>5314</v>
      </c>
      <c r="C743" s="27">
        <v>24</v>
      </c>
      <c r="D743" s="28">
        <v>63.882369995117187</v>
      </c>
      <c r="E743" s="28">
        <v>2703.168212890625</v>
      </c>
      <c r="F743" s="29">
        <v>61.896369934082031</v>
      </c>
      <c r="G743" s="30">
        <v>6000</v>
      </c>
      <c r="H743" s="31" t="s">
        <v>13</v>
      </c>
      <c r="I743" s="33"/>
      <c r="J743" s="32">
        <f t="shared" si="12"/>
        <v>1544.7510729613641</v>
      </c>
      <c r="K743">
        <v>0</v>
      </c>
    </row>
    <row r="744" spans="1:11" ht="15">
      <c r="A744" s="34">
        <v>41647</v>
      </c>
      <c r="B744" s="27">
        <v>5254</v>
      </c>
      <c r="C744" s="27">
        <v>24</v>
      </c>
      <c r="D744" s="28">
        <v>63.855266571044922</v>
      </c>
      <c r="E744" s="28">
        <v>2702.410400390625</v>
      </c>
      <c r="F744" s="29">
        <v>61.877395629882813</v>
      </c>
      <c r="G744" s="30">
        <v>6000</v>
      </c>
      <c r="H744" s="31" t="s">
        <v>13</v>
      </c>
      <c r="I744" s="33"/>
      <c r="J744" s="32">
        <f t="shared" si="12"/>
        <v>1544.67381974248</v>
      </c>
      <c r="K744">
        <v>0</v>
      </c>
    </row>
    <row r="745" spans="1:11" ht="15">
      <c r="A745" s="34">
        <v>41648</v>
      </c>
      <c r="B745" s="27">
        <v>5392</v>
      </c>
      <c r="C745" s="27">
        <v>24</v>
      </c>
      <c r="D745" s="28">
        <v>63.774711608886719</v>
      </c>
      <c r="E745" s="28">
        <v>2701.342041015625</v>
      </c>
      <c r="F745" s="29">
        <v>61.827465057373047</v>
      </c>
      <c r="G745" s="30">
        <v>6000</v>
      </c>
      <c r="H745" s="31" t="s">
        <v>13</v>
      </c>
      <c r="I745" s="33"/>
      <c r="J745" s="32">
        <f t="shared" si="12"/>
        <v>1544.5965665235958</v>
      </c>
      <c r="K745">
        <v>0</v>
      </c>
    </row>
    <row r="746" spans="1:11" ht="15">
      <c r="A746" s="34">
        <v>41649</v>
      </c>
      <c r="B746" s="27">
        <v>5383</v>
      </c>
      <c r="C746" s="27">
        <v>24</v>
      </c>
      <c r="D746" s="28">
        <v>63.413803100585938</v>
      </c>
      <c r="E746" s="28">
        <v>2697.625244140625</v>
      </c>
      <c r="F746" s="29">
        <v>61.523117065429688</v>
      </c>
      <c r="G746" s="30">
        <v>6000</v>
      </c>
      <c r="H746" s="31" t="s">
        <v>13</v>
      </c>
      <c r="I746" s="33"/>
      <c r="J746" s="32">
        <f t="shared" si="12"/>
        <v>1544.5193133047117</v>
      </c>
      <c r="K746">
        <v>0</v>
      </c>
    </row>
    <row r="747" spans="1:11" ht="15">
      <c r="A747" s="34">
        <v>41650</v>
      </c>
      <c r="B747" s="27">
        <v>5442</v>
      </c>
      <c r="C747" s="27">
        <v>24</v>
      </c>
      <c r="D747" s="28">
        <v>63.241252899169922</v>
      </c>
      <c r="E747" s="28">
        <v>2695.15625</v>
      </c>
      <c r="F747" s="29">
        <v>61.336090087890625</v>
      </c>
      <c r="G747" s="30">
        <v>6000</v>
      </c>
      <c r="H747" s="31" t="s">
        <v>13</v>
      </c>
      <c r="I747" s="33"/>
      <c r="J747" s="32">
        <f t="shared" si="12"/>
        <v>1544.4420600858275</v>
      </c>
      <c r="K747">
        <v>0</v>
      </c>
    </row>
    <row r="748" spans="1:11" ht="15">
      <c r="A748" s="34">
        <v>41651</v>
      </c>
      <c r="B748" s="27">
        <v>5436</v>
      </c>
      <c r="C748" s="27">
        <v>24</v>
      </c>
      <c r="D748" s="28">
        <v>63.571517944335938</v>
      </c>
      <c r="E748" s="28">
        <v>2697.785400390625</v>
      </c>
      <c r="F748" s="29">
        <v>61.599609375</v>
      </c>
      <c r="G748" s="30">
        <v>6000</v>
      </c>
      <c r="H748" s="31" t="s">
        <v>13</v>
      </c>
      <c r="I748" s="33"/>
      <c r="J748" s="32">
        <f t="shared" si="12"/>
        <v>1544.3648068669434</v>
      </c>
      <c r="K748">
        <v>0</v>
      </c>
    </row>
    <row r="749" spans="1:11" ht="15">
      <c r="A749" s="34">
        <v>41652</v>
      </c>
      <c r="B749" s="27">
        <v>5455</v>
      </c>
      <c r="C749" s="27">
        <v>24</v>
      </c>
      <c r="D749" s="28">
        <v>63.625263214111328</v>
      </c>
      <c r="E749" s="28">
        <v>2698.059326171875</v>
      </c>
      <c r="F749" s="29">
        <v>61.648246765136719</v>
      </c>
      <c r="G749" s="30">
        <v>6000</v>
      </c>
      <c r="H749" s="31" t="s">
        <v>13</v>
      </c>
      <c r="I749" s="33"/>
      <c r="J749" s="32">
        <f t="shared" si="12"/>
        <v>1544.2875536480592</v>
      </c>
      <c r="K749">
        <v>0</v>
      </c>
    </row>
    <row r="750" spans="1:11" ht="15">
      <c r="A750" s="34">
        <v>41653</v>
      </c>
      <c r="B750" s="27">
        <v>5430</v>
      </c>
      <c r="C750" s="27">
        <v>24</v>
      </c>
      <c r="D750" s="28">
        <v>63.944412231445313</v>
      </c>
      <c r="E750" s="28">
        <v>2701.673828125</v>
      </c>
      <c r="F750" s="29">
        <v>61.998752593994141</v>
      </c>
      <c r="G750" s="30">
        <v>6000</v>
      </c>
      <c r="H750" s="31" t="s">
        <v>13</v>
      </c>
      <c r="I750" s="33"/>
      <c r="J750" s="32">
        <f t="shared" si="12"/>
        <v>1544.210300429175</v>
      </c>
      <c r="K750">
        <v>0</v>
      </c>
    </row>
    <row r="751" spans="1:11" ht="15">
      <c r="A751" s="34">
        <v>41654</v>
      </c>
      <c r="B751" s="27">
        <v>5455</v>
      </c>
      <c r="C751" s="27">
        <v>24</v>
      </c>
      <c r="D751" s="28">
        <v>63.369499206542969</v>
      </c>
      <c r="E751" s="28">
        <v>2695.47265625</v>
      </c>
      <c r="F751" s="29">
        <v>61.438381195068359</v>
      </c>
      <c r="G751" s="30">
        <v>6000</v>
      </c>
      <c r="H751" s="31" t="s">
        <v>13</v>
      </c>
      <c r="I751" s="33"/>
      <c r="J751" s="32">
        <f t="shared" si="12"/>
        <v>1544.1330472102909</v>
      </c>
      <c r="K751">
        <v>0</v>
      </c>
    </row>
    <row r="752" spans="1:11" ht="15">
      <c r="A752" s="34">
        <v>41655</v>
      </c>
      <c r="B752" s="27">
        <v>5350</v>
      </c>
      <c r="C752" s="27">
        <v>24</v>
      </c>
      <c r="D752" s="28">
        <v>63.358863830566406</v>
      </c>
      <c r="E752" s="28">
        <v>2695.2275390625</v>
      </c>
      <c r="F752" s="29">
        <v>61.452316284179688</v>
      </c>
      <c r="G752" s="30">
        <v>6000</v>
      </c>
      <c r="H752" s="31" t="s">
        <v>13</v>
      </c>
      <c r="I752" s="33"/>
      <c r="J752" s="32">
        <f t="shared" si="12"/>
        <v>1544.0557939914067</v>
      </c>
      <c r="K752">
        <v>0</v>
      </c>
    </row>
    <row r="753" spans="1:11" ht="15">
      <c r="A753" s="34">
        <v>41656</v>
      </c>
      <c r="B753" s="27">
        <v>5404</v>
      </c>
      <c r="C753" s="27">
        <v>24</v>
      </c>
      <c r="D753" s="28">
        <v>63.279758453369141</v>
      </c>
      <c r="E753" s="28">
        <v>2694.85009765625</v>
      </c>
      <c r="F753" s="29">
        <v>61.436904907226563</v>
      </c>
      <c r="G753" s="30">
        <v>6000</v>
      </c>
      <c r="H753" s="31" t="s">
        <v>13</v>
      </c>
      <c r="I753" s="33"/>
      <c r="J753" s="32">
        <f t="shared" si="12"/>
        <v>1543.9785407725226</v>
      </c>
      <c r="K753">
        <v>0</v>
      </c>
    </row>
    <row r="754" spans="1:11" ht="15">
      <c r="A754" s="34">
        <v>41657</v>
      </c>
      <c r="B754" s="27">
        <v>5400</v>
      </c>
      <c r="C754" s="27">
        <v>24</v>
      </c>
      <c r="D754" s="28">
        <v>63.384563446044922</v>
      </c>
      <c r="E754" s="28">
        <v>2695.9140625</v>
      </c>
      <c r="F754" s="29">
        <v>61.524013519287109</v>
      </c>
      <c r="G754" s="30">
        <v>6000</v>
      </c>
      <c r="H754" s="31" t="s">
        <v>13</v>
      </c>
      <c r="I754" s="33"/>
      <c r="J754" s="32">
        <f t="shared" si="12"/>
        <v>1543.9012875536384</v>
      </c>
      <c r="K754">
        <v>0</v>
      </c>
    </row>
    <row r="755" spans="1:11" ht="15">
      <c r="A755" s="34">
        <v>41658</v>
      </c>
      <c r="B755" s="27">
        <v>5391</v>
      </c>
      <c r="C755" s="27">
        <v>24</v>
      </c>
      <c r="D755" s="28">
        <v>63.60791015625</v>
      </c>
      <c r="E755" s="28">
        <v>2697.16796875</v>
      </c>
      <c r="F755" s="29">
        <v>61.61419677734375</v>
      </c>
      <c r="G755" s="30">
        <v>6000</v>
      </c>
      <c r="H755" s="31" t="s">
        <v>13</v>
      </c>
      <c r="I755" s="33"/>
      <c r="J755" s="32">
        <f t="shared" si="12"/>
        <v>1543.8240343347543</v>
      </c>
      <c r="K755">
        <v>0</v>
      </c>
    </row>
    <row r="756" spans="1:11" ht="15">
      <c r="A756" s="34">
        <v>41659</v>
      </c>
      <c r="B756" s="27">
        <v>5537</v>
      </c>
      <c r="C756" s="27">
        <v>24</v>
      </c>
      <c r="D756" s="28">
        <v>63.65814208984375</v>
      </c>
      <c r="E756" s="28">
        <v>2698.252197265625</v>
      </c>
      <c r="F756" s="29">
        <v>61.722522735595703</v>
      </c>
      <c r="G756" s="30">
        <v>6000</v>
      </c>
      <c r="H756" s="31" t="s">
        <v>13</v>
      </c>
      <c r="I756" s="33"/>
      <c r="J756" s="32">
        <f t="shared" si="12"/>
        <v>1543.7467811158701</v>
      </c>
      <c r="K756">
        <v>0</v>
      </c>
    </row>
    <row r="757" spans="1:11" ht="15">
      <c r="A757" s="34">
        <v>41660</v>
      </c>
      <c r="B757" s="27">
        <v>5434</v>
      </c>
      <c r="C757" s="27">
        <v>24</v>
      </c>
      <c r="D757" s="28">
        <v>63.693077087402344</v>
      </c>
      <c r="E757" s="28">
        <v>2699.154296875</v>
      </c>
      <c r="F757" s="29">
        <v>61.803966522216797</v>
      </c>
      <c r="G757" s="30">
        <v>6000</v>
      </c>
      <c r="H757" s="31" t="s">
        <v>13</v>
      </c>
      <c r="I757" s="33"/>
      <c r="J757" s="32">
        <f t="shared" si="12"/>
        <v>1543.669527896986</v>
      </c>
      <c r="K757">
        <v>0</v>
      </c>
    </row>
    <row r="758" spans="1:11" ht="15">
      <c r="A758" s="34">
        <v>41661</v>
      </c>
      <c r="B758" s="27">
        <v>5383</v>
      </c>
      <c r="C758" s="27">
        <v>24</v>
      </c>
      <c r="D758" s="28">
        <v>63.570220947265625</v>
      </c>
      <c r="E758" s="28">
        <v>2697.769287109375</v>
      </c>
      <c r="F758" s="29">
        <v>61.652366638183594</v>
      </c>
      <c r="G758" s="30">
        <v>6000</v>
      </c>
      <c r="H758" s="31" t="s">
        <v>13</v>
      </c>
      <c r="I758" s="33"/>
      <c r="J758" s="32">
        <f t="shared" si="12"/>
        <v>1543.5922746781018</v>
      </c>
      <c r="K758">
        <v>0</v>
      </c>
    </row>
    <row r="759" spans="1:11" ht="15">
      <c r="A759" s="34">
        <v>41662</v>
      </c>
      <c r="B759" s="27">
        <v>5335</v>
      </c>
      <c r="C759" s="27">
        <v>24</v>
      </c>
      <c r="D759" s="28"/>
      <c r="E759" s="28"/>
      <c r="F759" s="29"/>
      <c r="G759" s="30">
        <v>6000</v>
      </c>
      <c r="H759" s="31" t="s">
        <v>13</v>
      </c>
      <c r="I759" s="33"/>
      <c r="J759" s="32">
        <f t="shared" si="12"/>
        <v>1543.5150214592177</v>
      </c>
      <c r="K759">
        <v>0</v>
      </c>
    </row>
    <row r="760" spans="1:11" ht="15">
      <c r="A760" s="34">
        <v>41663</v>
      </c>
      <c r="B760" s="27">
        <v>5373</v>
      </c>
      <c r="C760" s="27">
        <v>24</v>
      </c>
      <c r="D760" s="28">
        <v>63.612503051757813</v>
      </c>
      <c r="E760" s="28">
        <v>2697.86572265625</v>
      </c>
      <c r="F760" s="29">
        <v>61.730556488037109</v>
      </c>
      <c r="G760" s="30">
        <v>6000</v>
      </c>
      <c r="H760" s="31" t="s">
        <v>13</v>
      </c>
      <c r="I760" s="33"/>
      <c r="J760" s="32">
        <f t="shared" si="12"/>
        <v>1543.4377682403335</v>
      </c>
      <c r="K760">
        <v>0</v>
      </c>
    </row>
    <row r="761" spans="1:11" ht="15">
      <c r="A761" s="34">
        <v>41664</v>
      </c>
      <c r="B761" s="27">
        <v>5329</v>
      </c>
      <c r="C761" s="27">
        <v>24</v>
      </c>
      <c r="D761" s="28">
        <v>61.623104095458984</v>
      </c>
      <c r="E761" s="28">
        <v>2637.749267578125</v>
      </c>
      <c r="F761" s="29">
        <v>49.419361114501953</v>
      </c>
      <c r="G761" s="30">
        <v>6000</v>
      </c>
      <c r="H761" s="31" t="s">
        <v>13</v>
      </c>
      <c r="I761" s="33"/>
      <c r="J761" s="32">
        <f t="shared" si="12"/>
        <v>1543.3605150214494</v>
      </c>
      <c r="K761">
        <v>0</v>
      </c>
    </row>
    <row r="762" spans="1:11" ht="15">
      <c r="A762" s="34">
        <v>41665</v>
      </c>
      <c r="B762" s="27">
        <v>5508</v>
      </c>
      <c r="C762" s="27">
        <v>24</v>
      </c>
      <c r="D762" s="28">
        <v>72.330131530761719</v>
      </c>
      <c r="E762" s="28">
        <v>2755.349609375</v>
      </c>
      <c r="F762" s="29">
        <v>73.158233642578125</v>
      </c>
      <c r="G762" s="30">
        <v>6000</v>
      </c>
      <c r="H762" s="31" t="s">
        <v>13</v>
      </c>
      <c r="I762" s="33"/>
      <c r="J762" s="32">
        <f t="shared" si="12"/>
        <v>1543.2832618025652</v>
      </c>
      <c r="K762">
        <v>0</v>
      </c>
    </row>
    <row r="763" spans="1:11" ht="15">
      <c r="A763" s="34">
        <v>41666</v>
      </c>
      <c r="B763" s="27">
        <v>5622</v>
      </c>
      <c r="C763" s="27">
        <v>24</v>
      </c>
      <c r="D763" s="28">
        <v>61.725994110107422</v>
      </c>
      <c r="E763" s="28">
        <v>2666.210205078125</v>
      </c>
      <c r="F763" s="29">
        <v>59.74005126953125</v>
      </c>
      <c r="G763" s="30">
        <v>6000</v>
      </c>
      <c r="H763" s="31" t="s">
        <v>13</v>
      </c>
      <c r="I763" s="33"/>
      <c r="J763" s="32">
        <f t="shared" si="12"/>
        <v>1543.2060085836811</v>
      </c>
      <c r="K763">
        <v>0</v>
      </c>
    </row>
    <row r="764" spans="1:11" ht="15">
      <c r="A764" s="34">
        <v>41667</v>
      </c>
      <c r="B764" s="27">
        <v>5516</v>
      </c>
      <c r="C764" s="27">
        <v>24</v>
      </c>
      <c r="D764" s="28">
        <v>61.1669921875</v>
      </c>
      <c r="E764" s="28">
        <v>2659.74560546875</v>
      </c>
      <c r="F764" s="29">
        <v>59.157306671142578</v>
      </c>
      <c r="G764" s="30">
        <v>6000</v>
      </c>
      <c r="H764" s="31" t="s">
        <v>13</v>
      </c>
      <c r="I764" s="33"/>
      <c r="J764" s="32">
        <f t="shared" si="12"/>
        <v>1543.1287553647969</v>
      </c>
      <c r="K764">
        <v>0</v>
      </c>
    </row>
    <row r="765" spans="1:11" ht="15">
      <c r="A765" s="34">
        <v>41668</v>
      </c>
      <c r="B765" s="27">
        <v>3328</v>
      </c>
      <c r="C765" s="27">
        <v>14.4</v>
      </c>
      <c r="D765" s="28">
        <v>70.213996887207031</v>
      </c>
      <c r="E765" s="28">
        <v>2544.07666015625</v>
      </c>
      <c r="F765" s="29">
        <v>69.401443481445313</v>
      </c>
      <c r="G765" s="30">
        <v>6000</v>
      </c>
      <c r="H765" s="31" t="s">
        <v>13</v>
      </c>
      <c r="I765" s="33"/>
      <c r="J765" s="32">
        <f t="shared" si="12"/>
        <v>1543.0515021459128</v>
      </c>
      <c r="K765">
        <v>0</v>
      </c>
    </row>
    <row r="766" spans="1:11" ht="15">
      <c r="A766" s="34">
        <v>41669</v>
      </c>
      <c r="B766" s="27">
        <v>5652</v>
      </c>
      <c r="C766" s="27">
        <v>0</v>
      </c>
      <c r="D766" s="28">
        <v>66.480735778808594</v>
      </c>
      <c r="E766" s="28">
        <v>2627.15478515625</v>
      </c>
      <c r="F766" s="29">
        <v>65.747276306152344</v>
      </c>
      <c r="G766" s="30">
        <v>6000</v>
      </c>
      <c r="H766" s="31" t="s">
        <v>13</v>
      </c>
      <c r="I766" s="33"/>
      <c r="J766" s="32">
        <f t="shared" si="12"/>
        <v>1542.9742489270286</v>
      </c>
      <c r="K766">
        <v>0</v>
      </c>
    </row>
    <row r="767" spans="1:11" ht="15">
      <c r="A767" s="34">
        <v>41670</v>
      </c>
      <c r="B767" s="27">
        <v>5706</v>
      </c>
      <c r="C767" s="27">
        <v>24</v>
      </c>
      <c r="D767" s="28">
        <v>62.223869323730469</v>
      </c>
      <c r="E767" s="28">
        <v>2668.374267578125</v>
      </c>
      <c r="F767" s="29">
        <v>60.155433654785156</v>
      </c>
      <c r="G767" s="30">
        <v>6000</v>
      </c>
      <c r="H767" s="31" t="s">
        <v>13</v>
      </c>
      <c r="I767" s="33"/>
      <c r="J767" s="32">
        <f t="shared" si="12"/>
        <v>1542.8969957081445</v>
      </c>
      <c r="K767">
        <v>0</v>
      </c>
    </row>
    <row r="768" spans="1:11" ht="15">
      <c r="A768" s="34">
        <v>41671</v>
      </c>
      <c r="B768" s="27">
        <v>5636</v>
      </c>
      <c r="C768" s="27">
        <v>24</v>
      </c>
      <c r="D768" s="28">
        <v>62.485694885253906</v>
      </c>
      <c r="E768" s="28">
        <v>2674.20703125</v>
      </c>
      <c r="F768" s="29">
        <v>60.365055084228516</v>
      </c>
      <c r="G768" s="30">
        <v>6000</v>
      </c>
      <c r="H768" s="31" t="s">
        <v>13</v>
      </c>
      <c r="I768" s="33"/>
      <c r="J768" s="32">
        <f t="shared" si="12"/>
        <v>1542.8197424892603</v>
      </c>
      <c r="K768">
        <v>0</v>
      </c>
    </row>
    <row r="769" spans="1:11" ht="15">
      <c r="A769" s="34">
        <v>41672</v>
      </c>
      <c r="B769" s="27">
        <v>5517</v>
      </c>
      <c r="C769" s="27">
        <v>24</v>
      </c>
      <c r="D769" s="28">
        <v>62.664012908935547</v>
      </c>
      <c r="E769" s="28">
        <v>2677.532958984375</v>
      </c>
      <c r="F769" s="29">
        <v>60.537555694580078</v>
      </c>
      <c r="G769" s="30">
        <v>6000</v>
      </c>
      <c r="H769" s="31" t="s">
        <v>13</v>
      </c>
      <c r="I769" s="33"/>
      <c r="J769" s="32">
        <f t="shared" si="12"/>
        <v>1542.7424892703762</v>
      </c>
      <c r="K769">
        <v>0</v>
      </c>
    </row>
    <row r="770" spans="1:11" ht="15">
      <c r="A770" s="34">
        <v>41673</v>
      </c>
      <c r="B770" s="27">
        <v>5517</v>
      </c>
      <c r="C770" s="27">
        <v>24</v>
      </c>
      <c r="D770" s="28">
        <v>63.490322113037109</v>
      </c>
      <c r="E770" s="28">
        <v>2686.828369140625</v>
      </c>
      <c r="F770" s="29">
        <v>61.395267486572266</v>
      </c>
      <c r="G770" s="30">
        <v>6000</v>
      </c>
      <c r="H770" s="31" t="s">
        <v>13</v>
      </c>
      <c r="I770" s="33"/>
      <c r="J770" s="32">
        <f t="shared" si="12"/>
        <v>1542.665236051492</v>
      </c>
      <c r="K770">
        <v>0</v>
      </c>
    </row>
    <row r="771" spans="1:11" ht="15">
      <c r="A771" s="34">
        <v>41674</v>
      </c>
      <c r="B771" s="27">
        <v>5765</v>
      </c>
      <c r="C771" s="27">
        <v>24</v>
      </c>
      <c r="D771" s="28">
        <v>64.103309631347656</v>
      </c>
      <c r="E771" s="28">
        <v>2694.296875</v>
      </c>
      <c r="F771" s="29">
        <v>62.035179138183594</v>
      </c>
      <c r="G771" s="30">
        <v>6000</v>
      </c>
      <c r="H771" s="31" t="s">
        <v>13</v>
      </c>
      <c r="I771" s="33"/>
      <c r="J771" s="32">
        <f t="shared" si="12"/>
        <v>1542.5879828326078</v>
      </c>
      <c r="K771">
        <v>0</v>
      </c>
    </row>
    <row r="772" spans="1:11" ht="15">
      <c r="A772" s="34">
        <v>41675</v>
      </c>
      <c r="B772" s="27">
        <v>5733</v>
      </c>
      <c r="C772" s="27">
        <v>24</v>
      </c>
      <c r="D772" s="28">
        <v>64.356666564941406</v>
      </c>
      <c r="E772" s="28">
        <v>2697.29150390625</v>
      </c>
      <c r="F772" s="29">
        <v>62.176116943359375</v>
      </c>
      <c r="G772" s="30">
        <v>6000</v>
      </c>
      <c r="H772" s="31" t="s">
        <v>13</v>
      </c>
      <c r="I772" s="33"/>
      <c r="J772" s="32">
        <f t="shared" si="12"/>
        <v>1542.5107296137237</v>
      </c>
      <c r="K772">
        <v>0</v>
      </c>
    </row>
    <row r="773" spans="1:11" ht="15">
      <c r="A773" s="34">
        <v>41676</v>
      </c>
      <c r="B773" s="27">
        <v>5769</v>
      </c>
      <c r="C773" s="27">
        <v>24</v>
      </c>
      <c r="D773" s="28">
        <v>64.336372375488281</v>
      </c>
      <c r="E773" s="28">
        <v>2697.9970703125</v>
      </c>
      <c r="F773" s="29">
        <v>62.075107574462891</v>
      </c>
      <c r="G773" s="30">
        <v>6000</v>
      </c>
      <c r="H773" s="31" t="s">
        <v>13</v>
      </c>
      <c r="I773" s="33"/>
      <c r="J773" s="32">
        <f t="shared" si="12"/>
        <v>1542.4334763948395</v>
      </c>
      <c r="K773">
        <v>0</v>
      </c>
    </row>
    <row r="774" spans="1:11" ht="15">
      <c r="A774" s="34">
        <v>41677</v>
      </c>
      <c r="B774" s="27">
        <v>5749</v>
      </c>
      <c r="C774" s="27">
        <v>24</v>
      </c>
      <c r="D774" s="28">
        <v>64.424468994140625</v>
      </c>
      <c r="E774" s="28">
        <v>2700.113525390625</v>
      </c>
      <c r="F774" s="29">
        <v>62.212875366210937</v>
      </c>
      <c r="G774" s="30">
        <v>6000</v>
      </c>
      <c r="H774" s="31" t="s">
        <v>13</v>
      </c>
      <c r="I774" s="33"/>
      <c r="J774" s="32">
        <f t="shared" si="12"/>
        <v>1542.3562231759554</v>
      </c>
      <c r="K774">
        <v>0</v>
      </c>
    </row>
    <row r="775" spans="1:11" ht="15">
      <c r="A775" s="34">
        <v>41678</v>
      </c>
      <c r="B775" s="27">
        <v>5502</v>
      </c>
      <c r="C775" s="27">
        <v>24</v>
      </c>
      <c r="D775" s="28">
        <v>63.356616973876953</v>
      </c>
      <c r="E775" s="28">
        <v>2690.6298828125</v>
      </c>
      <c r="F775" s="29">
        <v>61.268306732177734</v>
      </c>
      <c r="G775" s="30">
        <v>6000</v>
      </c>
      <c r="H775" s="31" t="s">
        <v>13</v>
      </c>
      <c r="I775" s="33"/>
      <c r="J775" s="32">
        <f t="shared" si="12"/>
        <v>1542.2789699570712</v>
      </c>
      <c r="K775">
        <v>0</v>
      </c>
    </row>
    <row r="776" spans="1:11" ht="15">
      <c r="A776" s="34">
        <v>41679</v>
      </c>
      <c r="B776" s="27">
        <v>5538</v>
      </c>
      <c r="C776" s="27">
        <v>24</v>
      </c>
      <c r="D776" s="28">
        <v>62.885383605957031</v>
      </c>
      <c r="E776" s="28">
        <v>2684.788330078125</v>
      </c>
      <c r="F776" s="29">
        <v>60.753562927246094</v>
      </c>
      <c r="G776" s="30">
        <v>6000</v>
      </c>
      <c r="H776" s="31" t="s">
        <v>13</v>
      </c>
      <c r="I776" s="33"/>
      <c r="J776" s="32">
        <f t="shared" ref="J776:J839" si="13">J775+-0.0772532188841202</f>
        <v>1542.2017167381871</v>
      </c>
      <c r="K776">
        <v>0</v>
      </c>
    </row>
    <row r="777" spans="1:11" ht="15">
      <c r="A777" s="34">
        <v>41680</v>
      </c>
      <c r="B777" s="27">
        <v>5568</v>
      </c>
      <c r="C777" s="27">
        <v>24</v>
      </c>
      <c r="D777" s="28">
        <v>62.956413269042969</v>
      </c>
      <c r="E777" s="28">
        <v>2685.31982421875</v>
      </c>
      <c r="F777" s="29">
        <v>60.829742431640625</v>
      </c>
      <c r="G777" s="30">
        <v>6000</v>
      </c>
      <c r="H777" s="31" t="s">
        <v>13</v>
      </c>
      <c r="I777" s="33"/>
      <c r="J777" s="32">
        <f t="shared" si="13"/>
        <v>1542.1244635193029</v>
      </c>
      <c r="K777">
        <v>0</v>
      </c>
    </row>
    <row r="778" spans="1:11" ht="15">
      <c r="A778" s="34">
        <v>41681</v>
      </c>
      <c r="B778" s="27">
        <v>5548</v>
      </c>
      <c r="C778" s="27">
        <v>24</v>
      </c>
      <c r="D778" s="28">
        <v>63.074295043945313</v>
      </c>
      <c r="E778" s="28">
        <v>2686.402587890625</v>
      </c>
      <c r="F778" s="29">
        <v>60.926849365234375</v>
      </c>
      <c r="G778" s="30">
        <v>6000</v>
      </c>
      <c r="H778" s="31" t="s">
        <v>13</v>
      </c>
      <c r="I778" s="33"/>
      <c r="J778" s="32">
        <f t="shared" si="13"/>
        <v>1542.0472103004188</v>
      </c>
      <c r="K778">
        <v>0</v>
      </c>
    </row>
    <row r="779" spans="1:11" ht="15">
      <c r="A779" s="34">
        <v>41682</v>
      </c>
      <c r="B779" s="27">
        <v>5567</v>
      </c>
      <c r="C779" s="27">
        <v>24</v>
      </c>
      <c r="D779" s="28">
        <v>63.203712463378906</v>
      </c>
      <c r="E779" s="28">
        <v>2687.840576171875</v>
      </c>
      <c r="F779" s="29">
        <v>61.034885406494141</v>
      </c>
      <c r="G779" s="30">
        <v>6000</v>
      </c>
      <c r="H779" s="31" t="s">
        <v>13</v>
      </c>
      <c r="I779" s="33"/>
      <c r="J779" s="32">
        <f t="shared" si="13"/>
        <v>1541.9699570815346</v>
      </c>
      <c r="K779">
        <v>0</v>
      </c>
    </row>
    <row r="780" spans="1:11" ht="15">
      <c r="A780" s="34">
        <v>41683</v>
      </c>
      <c r="B780" s="27">
        <v>5562</v>
      </c>
      <c r="C780" s="27">
        <v>24</v>
      </c>
      <c r="D780" s="28">
        <v>63.162925720214844</v>
      </c>
      <c r="E780" s="28">
        <v>2688.43310546875</v>
      </c>
      <c r="F780" s="29">
        <v>61.056797027587891</v>
      </c>
      <c r="G780" s="30">
        <v>6000</v>
      </c>
      <c r="H780" s="31" t="s">
        <v>13</v>
      </c>
      <c r="I780" s="33"/>
      <c r="J780" s="32">
        <f t="shared" si="13"/>
        <v>1541.8927038626505</v>
      </c>
      <c r="K780">
        <v>0</v>
      </c>
    </row>
    <row r="781" spans="1:11" ht="15">
      <c r="A781" s="34">
        <v>41684</v>
      </c>
      <c r="B781" s="27">
        <v>5501</v>
      </c>
      <c r="C781" s="27">
        <v>24</v>
      </c>
      <c r="D781" s="28">
        <v>63.094108581542969</v>
      </c>
      <c r="E781" s="28">
        <v>2687.943603515625</v>
      </c>
      <c r="F781" s="29">
        <v>61.008632659912109</v>
      </c>
      <c r="G781" s="30">
        <v>6000</v>
      </c>
      <c r="H781" s="31" t="s">
        <v>13</v>
      </c>
      <c r="I781" s="33"/>
      <c r="J781" s="32">
        <f t="shared" si="13"/>
        <v>1541.8154506437663</v>
      </c>
      <c r="K781">
        <v>0</v>
      </c>
    </row>
    <row r="782" spans="1:11" ht="15">
      <c r="A782" s="34">
        <v>41685</v>
      </c>
      <c r="B782" s="27">
        <v>5466</v>
      </c>
      <c r="C782" s="27">
        <v>24</v>
      </c>
      <c r="D782" s="28">
        <v>62.973197937011719</v>
      </c>
      <c r="E782" s="28">
        <v>2686.89794921875</v>
      </c>
      <c r="F782" s="29">
        <v>60.875514984130859</v>
      </c>
      <c r="G782" s="30">
        <v>6000</v>
      </c>
      <c r="H782" s="31" t="s">
        <v>13</v>
      </c>
      <c r="I782" s="33"/>
      <c r="J782" s="32">
        <f t="shared" si="13"/>
        <v>1541.7381974248822</v>
      </c>
      <c r="K782">
        <v>0</v>
      </c>
    </row>
    <row r="783" spans="1:11" ht="15">
      <c r="A783" s="34">
        <v>41686</v>
      </c>
      <c r="B783" s="27">
        <v>5357</v>
      </c>
      <c r="C783" s="27">
        <v>24</v>
      </c>
      <c r="D783" s="28">
        <v>62.602218627929688</v>
      </c>
      <c r="E783" s="28">
        <v>2683.62158203125</v>
      </c>
      <c r="F783" s="29">
        <v>60.551044464111328</v>
      </c>
      <c r="G783" s="30">
        <v>6000</v>
      </c>
      <c r="H783" s="31" t="s">
        <v>13</v>
      </c>
      <c r="I783" s="33"/>
      <c r="J783" s="32">
        <f t="shared" si="13"/>
        <v>1541.660944205998</v>
      </c>
      <c r="K783">
        <v>0</v>
      </c>
    </row>
    <row r="784" spans="1:11" ht="15">
      <c r="A784" s="34">
        <v>41687</v>
      </c>
      <c r="B784" s="27">
        <v>5508</v>
      </c>
      <c r="C784" s="27">
        <v>24</v>
      </c>
      <c r="D784" s="28">
        <v>62.713008880615234</v>
      </c>
      <c r="E784" s="28">
        <v>2684.524169921875</v>
      </c>
      <c r="F784" s="29">
        <v>60.667976379394531</v>
      </c>
      <c r="G784" s="30">
        <v>6000</v>
      </c>
      <c r="H784" s="31" t="s">
        <v>13</v>
      </c>
      <c r="I784" s="33"/>
      <c r="J784" s="32">
        <f t="shared" si="13"/>
        <v>1541.5836909871139</v>
      </c>
      <c r="K784">
        <v>0</v>
      </c>
    </row>
    <row r="785" spans="1:11" ht="15">
      <c r="A785" s="34">
        <v>41688</v>
      </c>
      <c r="B785" s="27">
        <v>5350</v>
      </c>
      <c r="C785" s="27">
        <v>24</v>
      </c>
      <c r="D785" s="28">
        <v>62.232639312744141</v>
      </c>
      <c r="E785" s="28">
        <v>2679.74853515625</v>
      </c>
      <c r="F785" s="29">
        <v>60.161136627197266</v>
      </c>
      <c r="G785" s="30">
        <v>6000</v>
      </c>
      <c r="H785" s="31" t="s">
        <v>13</v>
      </c>
      <c r="I785" s="33"/>
      <c r="J785" s="32">
        <f t="shared" si="13"/>
        <v>1541.5064377682297</v>
      </c>
      <c r="K785">
        <v>0</v>
      </c>
    </row>
    <row r="786" spans="1:11" ht="15">
      <c r="A786" s="34">
        <v>41689</v>
      </c>
      <c r="B786" s="27">
        <v>5385</v>
      </c>
      <c r="C786" s="27">
        <v>24</v>
      </c>
      <c r="D786" s="28">
        <v>62.227630615234375</v>
      </c>
      <c r="E786" s="28">
        <v>2678.814453125</v>
      </c>
      <c r="F786" s="29">
        <v>60.126914978027344</v>
      </c>
      <c r="G786" s="30">
        <v>6000</v>
      </c>
      <c r="H786" s="31" t="s">
        <v>13</v>
      </c>
      <c r="I786" s="33"/>
      <c r="J786" s="32">
        <f t="shared" si="13"/>
        <v>1541.4291845493456</v>
      </c>
      <c r="K786">
        <v>0</v>
      </c>
    </row>
    <row r="787" spans="1:11" ht="15">
      <c r="A787" s="34">
        <v>41690</v>
      </c>
      <c r="B787" s="27">
        <v>5457</v>
      </c>
      <c r="C787" s="27">
        <v>24</v>
      </c>
      <c r="D787" s="28">
        <v>62.798740386962891</v>
      </c>
      <c r="E787" s="28">
        <v>2685.22021484375</v>
      </c>
      <c r="F787" s="29">
        <v>60.701160430908203</v>
      </c>
      <c r="G787" s="30">
        <v>6000</v>
      </c>
      <c r="H787" s="31" t="s">
        <v>13</v>
      </c>
      <c r="I787" s="33"/>
      <c r="J787" s="32">
        <f t="shared" si="13"/>
        <v>1541.3519313304614</v>
      </c>
      <c r="K787">
        <v>0</v>
      </c>
    </row>
    <row r="788" spans="1:11" ht="15">
      <c r="A788" s="34">
        <v>41691</v>
      </c>
      <c r="B788" s="27">
        <v>5444</v>
      </c>
      <c r="C788" s="27">
        <v>24</v>
      </c>
      <c r="D788" s="28">
        <v>62.975589752197266</v>
      </c>
      <c r="E788" s="28">
        <v>2687.576416015625</v>
      </c>
      <c r="F788" s="29">
        <v>60.886573791503906</v>
      </c>
      <c r="G788" s="30">
        <v>6000</v>
      </c>
      <c r="H788" s="31" t="s">
        <v>13</v>
      </c>
      <c r="I788" s="33"/>
      <c r="J788" s="32">
        <f t="shared" si="13"/>
        <v>1541.2746781115773</v>
      </c>
      <c r="K788">
        <v>0</v>
      </c>
    </row>
    <row r="789" spans="1:11" ht="15">
      <c r="A789" s="34">
        <v>41692</v>
      </c>
      <c r="B789" s="27">
        <v>5450</v>
      </c>
      <c r="C789" s="27">
        <v>24</v>
      </c>
      <c r="D789" s="28">
        <v>63.031551361083984</v>
      </c>
      <c r="E789" s="28">
        <v>2687.901123046875</v>
      </c>
      <c r="F789" s="29">
        <v>60.927169799804688</v>
      </c>
      <c r="G789" s="30">
        <v>6000</v>
      </c>
      <c r="H789" s="31" t="s">
        <v>13</v>
      </c>
      <c r="I789" s="33"/>
      <c r="J789" s="32">
        <f t="shared" si="13"/>
        <v>1541.1974248926931</v>
      </c>
      <c r="K789">
        <v>0</v>
      </c>
    </row>
    <row r="790" spans="1:11" ht="15">
      <c r="A790" s="34">
        <v>41693</v>
      </c>
      <c r="B790" s="27">
        <v>5455</v>
      </c>
      <c r="C790" s="27">
        <v>24</v>
      </c>
      <c r="D790" s="28">
        <v>63.064716339111328</v>
      </c>
      <c r="E790" s="28">
        <v>2688.77783203125</v>
      </c>
      <c r="F790" s="29">
        <v>61.001792907714844</v>
      </c>
      <c r="G790" s="30">
        <v>6000</v>
      </c>
      <c r="H790" s="31" t="s">
        <v>13</v>
      </c>
      <c r="I790" s="33"/>
      <c r="J790" s="32">
        <f t="shared" si="13"/>
        <v>1541.120171673809</v>
      </c>
      <c r="K790">
        <v>0</v>
      </c>
    </row>
    <row r="791" spans="1:11" ht="15">
      <c r="A791" s="34">
        <v>41694</v>
      </c>
      <c r="B791" s="27">
        <v>5252</v>
      </c>
      <c r="C791" s="27">
        <v>24</v>
      </c>
      <c r="D791" s="28">
        <v>61.944175720214844</v>
      </c>
      <c r="E791" s="28">
        <v>2678.13720703125</v>
      </c>
      <c r="F791" s="29">
        <v>59.661727905273438</v>
      </c>
      <c r="G791" s="30">
        <v>6000</v>
      </c>
      <c r="H791" s="31" t="s">
        <v>13</v>
      </c>
      <c r="I791" s="33"/>
      <c r="J791" s="32">
        <f t="shared" si="13"/>
        <v>1541.0429184549248</v>
      </c>
      <c r="K791">
        <v>0</v>
      </c>
    </row>
    <row r="792" spans="1:11" ht="15">
      <c r="A792" s="34">
        <v>41695</v>
      </c>
      <c r="B792" s="27">
        <v>5108</v>
      </c>
      <c r="C792" s="27">
        <v>24</v>
      </c>
      <c r="D792" s="28">
        <v>59.755611419677734</v>
      </c>
      <c r="E792" s="28">
        <v>2653.734619140625</v>
      </c>
      <c r="F792" s="29">
        <v>57.146495819091797</v>
      </c>
      <c r="G792" s="30">
        <v>6000</v>
      </c>
      <c r="H792" s="31" t="s">
        <v>13</v>
      </c>
      <c r="I792" s="33"/>
      <c r="J792" s="32">
        <f t="shared" si="13"/>
        <v>1540.9656652360406</v>
      </c>
      <c r="K792">
        <v>0</v>
      </c>
    </row>
    <row r="793" spans="1:11" ht="15">
      <c r="A793" s="34">
        <v>41696</v>
      </c>
      <c r="B793" s="27">
        <v>5166</v>
      </c>
      <c r="C793" s="27">
        <v>24</v>
      </c>
      <c r="D793" s="28">
        <v>60.203765869140625</v>
      </c>
      <c r="E793" s="28">
        <v>2655.959716796875</v>
      </c>
      <c r="F793" s="29">
        <v>57.476291656494141</v>
      </c>
      <c r="G793" s="30">
        <v>6000</v>
      </c>
      <c r="H793" s="31" t="s">
        <v>13</v>
      </c>
      <c r="I793" s="33"/>
      <c r="J793" s="32">
        <f t="shared" si="13"/>
        <v>1540.8884120171565</v>
      </c>
      <c r="K793">
        <v>0</v>
      </c>
    </row>
    <row r="794" spans="1:11" ht="15">
      <c r="A794" s="34">
        <v>41697</v>
      </c>
      <c r="B794" s="27">
        <v>5214</v>
      </c>
      <c r="C794" s="27">
        <v>24</v>
      </c>
      <c r="D794" s="28">
        <v>60.457649230957031</v>
      </c>
      <c r="E794" s="28">
        <v>2659.667724609375</v>
      </c>
      <c r="F794" s="29">
        <v>57.953998565673828</v>
      </c>
      <c r="G794" s="30">
        <v>6000</v>
      </c>
      <c r="H794" s="31" t="s">
        <v>13</v>
      </c>
      <c r="I794" s="33"/>
      <c r="J794" s="32">
        <f t="shared" si="13"/>
        <v>1540.8111587982723</v>
      </c>
      <c r="K794">
        <v>0</v>
      </c>
    </row>
    <row r="795" spans="1:11" ht="15">
      <c r="A795" s="34">
        <v>41698</v>
      </c>
      <c r="B795" s="27">
        <v>5305</v>
      </c>
      <c r="C795" s="27">
        <v>24</v>
      </c>
      <c r="D795" s="28">
        <v>61.419857025146484</v>
      </c>
      <c r="E795" s="28">
        <v>2669.03125</v>
      </c>
      <c r="F795" s="29">
        <v>59.221630096435547</v>
      </c>
      <c r="G795" s="30">
        <v>6000</v>
      </c>
      <c r="H795" s="31" t="s">
        <v>13</v>
      </c>
      <c r="I795" s="33"/>
      <c r="J795" s="32">
        <f t="shared" si="13"/>
        <v>1540.7339055793882</v>
      </c>
      <c r="K795">
        <v>0</v>
      </c>
    </row>
    <row r="796" spans="1:11" ht="15">
      <c r="A796" s="34">
        <v>41699</v>
      </c>
      <c r="B796" s="27">
        <v>5299</v>
      </c>
      <c r="C796" s="27">
        <v>24</v>
      </c>
      <c r="D796" s="28">
        <v>61.604709625244141</v>
      </c>
      <c r="E796" s="28">
        <v>2671.310546875</v>
      </c>
      <c r="F796" s="29">
        <v>59.466888427734375</v>
      </c>
      <c r="G796" s="30">
        <v>6000</v>
      </c>
      <c r="H796" s="31" t="s">
        <v>13</v>
      </c>
      <c r="I796" s="33"/>
      <c r="J796" s="32">
        <f t="shared" si="13"/>
        <v>1540.656652360504</v>
      </c>
      <c r="K796">
        <v>0</v>
      </c>
    </row>
    <row r="797" spans="1:11" ht="15">
      <c r="A797" s="34">
        <v>41700</v>
      </c>
      <c r="B797" s="27">
        <v>5333</v>
      </c>
      <c r="C797" s="27">
        <v>24</v>
      </c>
      <c r="D797" s="28">
        <v>61.966865539550781</v>
      </c>
      <c r="E797" s="28">
        <v>2675.3173828125</v>
      </c>
      <c r="F797" s="29">
        <v>59.726577758789063</v>
      </c>
      <c r="G797" s="30">
        <v>6000</v>
      </c>
      <c r="H797" s="31" t="s">
        <v>13</v>
      </c>
      <c r="I797" s="33"/>
      <c r="J797" s="32">
        <f t="shared" si="13"/>
        <v>1540.5793991416199</v>
      </c>
      <c r="K797">
        <v>0</v>
      </c>
    </row>
    <row r="798" spans="1:11" ht="15">
      <c r="A798" s="34">
        <v>41701</v>
      </c>
      <c r="B798" s="27">
        <v>5306</v>
      </c>
      <c r="C798" s="27">
        <v>24</v>
      </c>
      <c r="D798" s="28">
        <v>61.908283233642578</v>
      </c>
      <c r="E798" s="28">
        <v>2675.510986328125</v>
      </c>
      <c r="F798" s="29">
        <v>59.701332092285156</v>
      </c>
      <c r="G798" s="30">
        <v>6000</v>
      </c>
      <c r="H798" s="31" t="s">
        <v>13</v>
      </c>
      <c r="I798" s="33"/>
      <c r="J798" s="32">
        <f t="shared" si="13"/>
        <v>1540.5021459227357</v>
      </c>
      <c r="K798">
        <v>0</v>
      </c>
    </row>
    <row r="799" spans="1:11" ht="15">
      <c r="A799" s="34">
        <v>41702</v>
      </c>
      <c r="B799" s="27">
        <v>5204</v>
      </c>
      <c r="C799" s="27">
        <v>22.8</v>
      </c>
      <c r="D799" s="28">
        <v>62.058551788330078</v>
      </c>
      <c r="E799" s="28">
        <v>2667.023193359375</v>
      </c>
      <c r="F799" s="29">
        <v>59.918296813964844</v>
      </c>
      <c r="G799" s="30">
        <v>6000</v>
      </c>
      <c r="H799" s="31" t="s">
        <v>13</v>
      </c>
      <c r="I799" s="33"/>
      <c r="J799" s="32">
        <f t="shared" si="13"/>
        <v>1540.4248927038516</v>
      </c>
      <c r="K799">
        <v>0</v>
      </c>
    </row>
    <row r="800" spans="1:11" ht="15">
      <c r="A800" s="34">
        <v>41703</v>
      </c>
      <c r="B800" s="27">
        <v>5316</v>
      </c>
      <c r="C800" s="27">
        <v>24</v>
      </c>
      <c r="D800" s="28">
        <v>61.617412567138672</v>
      </c>
      <c r="E800" s="28">
        <v>2671.06494140625</v>
      </c>
      <c r="F800" s="29">
        <v>59.427455902099609</v>
      </c>
      <c r="G800" s="30">
        <v>6000</v>
      </c>
      <c r="H800" s="31" t="s">
        <v>13</v>
      </c>
      <c r="I800" s="33"/>
      <c r="J800" s="32">
        <f t="shared" si="13"/>
        <v>1540.3476394849674</v>
      </c>
      <c r="K800">
        <v>0</v>
      </c>
    </row>
    <row r="801" spans="1:11" ht="15">
      <c r="A801" s="34">
        <v>41704</v>
      </c>
      <c r="B801" s="27">
        <v>5284</v>
      </c>
      <c r="C801" s="27">
        <v>24</v>
      </c>
      <c r="D801" s="28">
        <v>61.692638397216797</v>
      </c>
      <c r="E801" s="28">
        <v>2673.207763671875</v>
      </c>
      <c r="F801" s="29">
        <v>59.539649963378906</v>
      </c>
      <c r="G801" s="30">
        <v>6000</v>
      </c>
      <c r="H801" s="31" t="s">
        <v>13</v>
      </c>
      <c r="I801" s="33"/>
      <c r="J801" s="32">
        <f t="shared" si="13"/>
        <v>1540.2703862660833</v>
      </c>
      <c r="K801">
        <v>0</v>
      </c>
    </row>
    <row r="802" spans="1:11" ht="15">
      <c r="A802" s="34">
        <v>41705</v>
      </c>
      <c r="B802" s="27">
        <v>4993</v>
      </c>
      <c r="C802" s="27">
        <v>23.1</v>
      </c>
      <c r="D802" s="28">
        <v>60.512683868408203</v>
      </c>
      <c r="E802" s="28">
        <v>2657.236572265625</v>
      </c>
      <c r="F802" s="29">
        <v>56.643623352050781</v>
      </c>
      <c r="G802" s="30">
        <v>6000</v>
      </c>
      <c r="H802" s="31" t="s">
        <v>13</v>
      </c>
      <c r="I802" s="33"/>
      <c r="J802" s="32">
        <f t="shared" si="13"/>
        <v>1540.1931330471991</v>
      </c>
      <c r="K802">
        <v>0</v>
      </c>
    </row>
    <row r="803" spans="1:11" ht="15">
      <c r="A803" s="34">
        <v>41706</v>
      </c>
      <c r="B803" s="27">
        <v>5791</v>
      </c>
      <c r="C803" s="27">
        <v>16.3</v>
      </c>
      <c r="D803" s="28">
        <v>53.792922973632813</v>
      </c>
      <c r="E803" s="28">
        <v>2682.267333984375</v>
      </c>
      <c r="F803" s="29">
        <v>44.027698516845703</v>
      </c>
      <c r="G803" s="30">
        <v>6000</v>
      </c>
      <c r="H803" s="31" t="s">
        <v>13</v>
      </c>
      <c r="I803" s="33"/>
      <c r="J803" s="32">
        <f t="shared" si="13"/>
        <v>1540.115879828315</v>
      </c>
      <c r="K803">
        <v>0</v>
      </c>
    </row>
    <row r="804" spans="1:11" ht="15">
      <c r="A804" s="34">
        <v>41707</v>
      </c>
      <c r="B804" s="27">
        <v>807</v>
      </c>
      <c r="C804" s="27">
        <v>0</v>
      </c>
      <c r="D804" s="28">
        <v>16.004257202148437</v>
      </c>
      <c r="E804" s="28">
        <v>2279.566650390625</v>
      </c>
      <c r="F804" s="29">
        <v>16.318254470825195</v>
      </c>
      <c r="G804" s="30">
        <v>6000</v>
      </c>
      <c r="H804" s="31" t="s">
        <v>13</v>
      </c>
      <c r="I804" s="33"/>
      <c r="J804" s="32">
        <f t="shared" si="13"/>
        <v>1540.0386266094308</v>
      </c>
      <c r="K804">
        <v>0</v>
      </c>
    </row>
    <row r="805" spans="1:11" ht="15">
      <c r="A805" s="34">
        <v>41708</v>
      </c>
      <c r="B805" s="27">
        <v>6524</v>
      </c>
      <c r="C805" s="27">
        <v>0</v>
      </c>
      <c r="D805" s="28">
        <v>62.196922302246094</v>
      </c>
      <c r="E805" s="28">
        <v>2642.426025390625</v>
      </c>
      <c r="F805" s="29">
        <v>60.290367126464844</v>
      </c>
      <c r="G805" s="30">
        <v>6000</v>
      </c>
      <c r="H805" s="31" t="s">
        <v>13</v>
      </c>
      <c r="I805" s="33"/>
      <c r="J805" s="32">
        <f t="shared" si="13"/>
        <v>1539.9613733905467</v>
      </c>
      <c r="K805">
        <v>0</v>
      </c>
    </row>
    <row r="806" spans="1:11" ht="15">
      <c r="A806" s="34">
        <v>41709</v>
      </c>
      <c r="B806" s="27">
        <v>6004</v>
      </c>
      <c r="C806" s="27">
        <v>24</v>
      </c>
      <c r="D806" s="28">
        <v>63.122520446777344</v>
      </c>
      <c r="E806" s="28">
        <v>2673.42236328125</v>
      </c>
      <c r="F806" s="29">
        <v>61.223751068115234</v>
      </c>
      <c r="G806" s="30">
        <v>6000</v>
      </c>
      <c r="H806" s="31" t="s">
        <v>13</v>
      </c>
      <c r="I806" s="33"/>
      <c r="J806" s="32">
        <f t="shared" si="13"/>
        <v>1539.8841201716625</v>
      </c>
      <c r="K806">
        <v>0</v>
      </c>
    </row>
    <row r="807" spans="1:11" ht="15">
      <c r="A807" s="34">
        <v>41710</v>
      </c>
      <c r="B807" s="27">
        <v>5214</v>
      </c>
      <c r="C807" s="27">
        <v>24</v>
      </c>
      <c r="D807" s="28">
        <v>60.702178955078125</v>
      </c>
      <c r="E807" s="28">
        <v>2655.150634765625</v>
      </c>
      <c r="F807" s="29">
        <v>59.283515930175781</v>
      </c>
      <c r="G807" s="30">
        <v>6000</v>
      </c>
      <c r="H807" s="31" t="s">
        <v>13</v>
      </c>
      <c r="I807" s="33"/>
      <c r="J807" s="32">
        <f t="shared" si="13"/>
        <v>1539.8068669527784</v>
      </c>
      <c r="K807">
        <v>0</v>
      </c>
    </row>
    <row r="808" spans="1:11" ht="15">
      <c r="A808" s="34">
        <v>41711</v>
      </c>
      <c r="B808" s="27">
        <v>5400</v>
      </c>
      <c r="C808" s="27">
        <v>24</v>
      </c>
      <c r="D808" s="28">
        <v>60.844352722167969</v>
      </c>
      <c r="E808" s="28">
        <v>2657.085205078125</v>
      </c>
      <c r="F808" s="29">
        <v>59.908611297607422</v>
      </c>
      <c r="G808" s="30">
        <v>6000</v>
      </c>
      <c r="H808" s="31" t="s">
        <v>13</v>
      </c>
      <c r="I808" s="33"/>
      <c r="J808" s="32">
        <f t="shared" si="13"/>
        <v>1539.7296137338942</v>
      </c>
      <c r="K808">
        <v>0</v>
      </c>
    </row>
    <row r="809" spans="1:11" ht="15">
      <c r="A809" s="34">
        <v>41712</v>
      </c>
      <c r="B809" s="27">
        <v>5214</v>
      </c>
      <c r="C809" s="27">
        <v>24</v>
      </c>
      <c r="D809" s="28">
        <v>60.085502624511719</v>
      </c>
      <c r="E809" s="28">
        <v>2651.1865234375</v>
      </c>
      <c r="F809" s="29">
        <v>59.216037750244141</v>
      </c>
      <c r="G809" s="30">
        <v>6000</v>
      </c>
      <c r="H809" s="31" t="s">
        <v>13</v>
      </c>
      <c r="I809" s="33"/>
      <c r="J809" s="32">
        <f t="shared" si="13"/>
        <v>1539.6523605150101</v>
      </c>
      <c r="K809">
        <v>0</v>
      </c>
    </row>
    <row r="810" spans="1:11" ht="15">
      <c r="A810" s="34">
        <v>41713</v>
      </c>
      <c r="B810" s="27">
        <v>5353</v>
      </c>
      <c r="C810" s="27">
        <v>24</v>
      </c>
      <c r="D810" s="28">
        <v>60.855064392089844</v>
      </c>
      <c r="E810" s="28">
        <v>2659.398193359375</v>
      </c>
      <c r="F810" s="29">
        <v>59.967800140380859</v>
      </c>
      <c r="G810" s="30">
        <v>6000</v>
      </c>
      <c r="H810" s="31" t="s">
        <v>13</v>
      </c>
      <c r="I810" s="33"/>
      <c r="J810" s="32">
        <f t="shared" si="13"/>
        <v>1539.5751072961259</v>
      </c>
      <c r="K810">
        <v>0</v>
      </c>
    </row>
    <row r="811" spans="1:11" ht="15">
      <c r="A811" s="34">
        <v>41714</v>
      </c>
      <c r="B811" s="27">
        <v>5214</v>
      </c>
      <c r="C811" s="27">
        <v>24</v>
      </c>
      <c r="D811" s="28">
        <v>60.564308166503906</v>
      </c>
      <c r="E811" s="28">
        <v>2656.81640625</v>
      </c>
      <c r="F811" s="29">
        <v>59.599845886230469</v>
      </c>
      <c r="G811" s="30">
        <v>6000</v>
      </c>
      <c r="H811" s="31" t="s">
        <v>13</v>
      </c>
      <c r="I811" s="33"/>
      <c r="J811" s="32">
        <f t="shared" si="13"/>
        <v>1539.4978540772418</v>
      </c>
      <c r="K811">
        <v>0</v>
      </c>
    </row>
    <row r="812" spans="1:11" ht="15">
      <c r="A812" s="34">
        <v>41715</v>
      </c>
      <c r="B812" s="27">
        <v>6044</v>
      </c>
      <c r="C812" s="27">
        <v>24</v>
      </c>
      <c r="D812" s="28">
        <v>64.777923583984375</v>
      </c>
      <c r="E812" s="28">
        <v>2695.52197265625</v>
      </c>
      <c r="F812" s="29">
        <v>64.115562438964844</v>
      </c>
      <c r="G812" s="30">
        <v>6000</v>
      </c>
      <c r="H812" s="31" t="s">
        <v>13</v>
      </c>
      <c r="I812" s="33"/>
      <c r="J812" s="32">
        <f t="shared" si="13"/>
        <v>1539.4206008583576</v>
      </c>
      <c r="K812">
        <v>0</v>
      </c>
    </row>
    <row r="813" spans="1:11" ht="15">
      <c r="A813" s="34">
        <v>41716</v>
      </c>
      <c r="B813" s="27">
        <v>5214</v>
      </c>
      <c r="C813" s="27">
        <v>24</v>
      </c>
      <c r="D813" s="28">
        <v>64.437423706054687</v>
      </c>
      <c r="E813" s="28">
        <v>2697.50439453125</v>
      </c>
      <c r="F813" s="29">
        <v>63.444129943847656</v>
      </c>
      <c r="G813" s="30">
        <v>6000</v>
      </c>
      <c r="H813" s="31" t="s">
        <v>13</v>
      </c>
      <c r="I813" s="33"/>
      <c r="J813" s="32">
        <f t="shared" si="13"/>
        <v>1539.3433476394734</v>
      </c>
      <c r="K813">
        <v>0</v>
      </c>
    </row>
    <row r="814" spans="1:11" ht="15">
      <c r="A814" s="34">
        <v>41717</v>
      </c>
      <c r="B814" s="27">
        <v>4633</v>
      </c>
      <c r="C814" s="27">
        <v>20.5</v>
      </c>
      <c r="D814" s="28">
        <v>60.027198791503906</v>
      </c>
      <c r="E814" s="28">
        <v>2623.432373046875</v>
      </c>
      <c r="F814" s="29">
        <v>58.671092987060547</v>
      </c>
      <c r="G814" s="30">
        <v>6000</v>
      </c>
      <c r="H814" s="31" t="s">
        <v>13</v>
      </c>
      <c r="I814" s="33"/>
      <c r="J814" s="32">
        <f t="shared" si="13"/>
        <v>1539.2660944205893</v>
      </c>
      <c r="K814">
        <v>0</v>
      </c>
    </row>
    <row r="815" spans="1:11" ht="15">
      <c r="A815" s="34">
        <v>41718</v>
      </c>
      <c r="B815" s="27">
        <v>5214</v>
      </c>
      <c r="C815" s="27">
        <v>24</v>
      </c>
      <c r="D815" s="28">
        <v>63.077243804931641</v>
      </c>
      <c r="E815" s="28">
        <v>2680.675048828125</v>
      </c>
      <c r="F815" s="29">
        <v>62.252548217773437</v>
      </c>
      <c r="G815" s="30">
        <v>6000</v>
      </c>
      <c r="H815" s="31" t="s">
        <v>13</v>
      </c>
      <c r="I815" s="33"/>
      <c r="J815" s="32">
        <f t="shared" si="13"/>
        <v>1539.1888412017051</v>
      </c>
      <c r="K815">
        <v>0</v>
      </c>
    </row>
    <row r="816" spans="1:11" ht="15">
      <c r="A816" s="34">
        <v>41719</v>
      </c>
      <c r="B816" s="27">
        <v>5214</v>
      </c>
      <c r="C816" s="27">
        <v>24</v>
      </c>
      <c r="D816" s="28">
        <v>62.771812438964844</v>
      </c>
      <c r="E816" s="28">
        <v>2686.330322265625</v>
      </c>
      <c r="F816" s="29">
        <v>61.687477111816406</v>
      </c>
      <c r="G816" s="30">
        <v>6000</v>
      </c>
      <c r="H816" s="31" t="s">
        <v>13</v>
      </c>
      <c r="I816" s="33"/>
      <c r="J816" s="32">
        <f t="shared" si="13"/>
        <v>1539.111587982821</v>
      </c>
      <c r="K816">
        <v>0</v>
      </c>
    </row>
    <row r="817" spans="1:11" ht="15">
      <c r="A817" s="34">
        <v>41720</v>
      </c>
      <c r="B817" s="27">
        <v>5489</v>
      </c>
      <c r="C817" s="27">
        <v>24</v>
      </c>
      <c r="D817" s="28">
        <v>62.797744750976562</v>
      </c>
      <c r="E817" s="28">
        <v>2682.828857421875</v>
      </c>
      <c r="F817" s="29">
        <v>61.782859802246094</v>
      </c>
      <c r="G817" s="30">
        <v>6000</v>
      </c>
      <c r="H817" s="31" t="s">
        <v>13</v>
      </c>
      <c r="I817" s="33"/>
      <c r="J817" s="32">
        <f t="shared" si="13"/>
        <v>1539.0343347639368</v>
      </c>
      <c r="K817">
        <v>0</v>
      </c>
    </row>
    <row r="818" spans="1:11" ht="15">
      <c r="A818" s="34">
        <v>41721</v>
      </c>
      <c r="B818" s="27">
        <v>5366</v>
      </c>
      <c r="C818" s="27">
        <v>24</v>
      </c>
      <c r="D818" s="28">
        <v>62.986515045166016</v>
      </c>
      <c r="E818" s="28">
        <v>2685.153564453125</v>
      </c>
      <c r="F818" s="29">
        <v>61.961662292480469</v>
      </c>
      <c r="G818" s="30">
        <v>6000</v>
      </c>
      <c r="H818" s="31" t="s">
        <v>13</v>
      </c>
      <c r="I818" s="33"/>
      <c r="J818" s="32">
        <f t="shared" si="13"/>
        <v>1538.9570815450527</v>
      </c>
      <c r="K818">
        <v>0</v>
      </c>
    </row>
    <row r="819" spans="1:11" ht="15">
      <c r="A819" s="34">
        <v>41722</v>
      </c>
      <c r="B819" s="27">
        <v>5458</v>
      </c>
      <c r="C819" s="27">
        <v>24</v>
      </c>
      <c r="D819" s="28">
        <v>63.283863067626953</v>
      </c>
      <c r="E819" s="28">
        <v>2688.7578125</v>
      </c>
      <c r="F819" s="29">
        <v>62.276554107666016</v>
      </c>
      <c r="G819" s="30">
        <v>6000</v>
      </c>
      <c r="H819" s="31" t="s">
        <v>13</v>
      </c>
      <c r="I819" s="33"/>
      <c r="J819" s="32">
        <f t="shared" si="13"/>
        <v>1538.8798283261685</v>
      </c>
      <c r="K819">
        <v>0</v>
      </c>
    </row>
    <row r="820" spans="1:11" ht="15">
      <c r="A820" s="34">
        <v>41723</v>
      </c>
      <c r="B820" s="27">
        <v>5719</v>
      </c>
      <c r="C820" s="27">
        <v>24</v>
      </c>
      <c r="D820" s="28">
        <v>63.689556121826172</v>
      </c>
      <c r="E820" s="28">
        <v>2703.88037109375</v>
      </c>
      <c r="F820" s="29">
        <v>62.324405670166016</v>
      </c>
      <c r="G820" s="30">
        <v>6000</v>
      </c>
      <c r="H820" s="31" t="s">
        <v>13</v>
      </c>
      <c r="I820" s="33"/>
      <c r="J820" s="32">
        <f t="shared" si="13"/>
        <v>1538.8025751072844</v>
      </c>
      <c r="K820">
        <v>0</v>
      </c>
    </row>
    <row r="821" spans="1:11" ht="15">
      <c r="A821" s="34">
        <v>41724</v>
      </c>
      <c r="B821" s="27">
        <v>5831</v>
      </c>
      <c r="C821" s="27">
        <v>24</v>
      </c>
      <c r="D821" s="28">
        <v>65.685676574707031</v>
      </c>
      <c r="E821" s="28">
        <v>2647.81591796875</v>
      </c>
      <c r="F821" s="29">
        <v>64.233772277832031</v>
      </c>
      <c r="G821" s="30">
        <v>6000</v>
      </c>
      <c r="H821" s="31" t="s">
        <v>13</v>
      </c>
      <c r="I821" s="33"/>
      <c r="J821" s="32">
        <f t="shared" si="13"/>
        <v>1538.7253218884002</v>
      </c>
      <c r="K821">
        <v>0</v>
      </c>
    </row>
    <row r="822" spans="1:11" ht="15">
      <c r="A822" s="34">
        <v>41725</v>
      </c>
      <c r="B822" s="27">
        <v>5831</v>
      </c>
      <c r="C822" s="27">
        <v>24</v>
      </c>
      <c r="D822" s="28">
        <v>65.99957275390625</v>
      </c>
      <c r="E822" s="28">
        <v>2717.7470703125</v>
      </c>
      <c r="F822" s="29">
        <v>64.936195373535156</v>
      </c>
      <c r="G822" s="30">
        <v>6000</v>
      </c>
      <c r="H822" s="31" t="s">
        <v>13</v>
      </c>
      <c r="I822" s="33"/>
      <c r="J822" s="32">
        <f t="shared" si="13"/>
        <v>1538.6480686695161</v>
      </c>
      <c r="K822">
        <v>0</v>
      </c>
    </row>
    <row r="823" spans="1:11" ht="15">
      <c r="A823" s="34">
        <v>41726</v>
      </c>
      <c r="B823" s="27">
        <v>5785</v>
      </c>
      <c r="C823" s="27">
        <v>24</v>
      </c>
      <c r="D823" s="28">
        <v>65.761604309082031</v>
      </c>
      <c r="E823" s="28">
        <v>2716.962158203125</v>
      </c>
      <c r="F823" s="29">
        <v>64.748573303222656</v>
      </c>
      <c r="G823" s="30">
        <v>6000</v>
      </c>
      <c r="H823" s="31" t="s">
        <v>13</v>
      </c>
      <c r="I823" s="33"/>
      <c r="J823" s="32">
        <f t="shared" si="13"/>
        <v>1538.5708154506319</v>
      </c>
      <c r="K823">
        <v>0</v>
      </c>
    </row>
    <row r="824" spans="1:11" ht="15">
      <c r="A824" s="34">
        <v>41727</v>
      </c>
      <c r="B824" s="27">
        <v>5797</v>
      </c>
      <c r="C824" s="27">
        <v>24</v>
      </c>
      <c r="D824" s="28">
        <v>65.968391418457031</v>
      </c>
      <c r="E824" s="28">
        <v>2719.693359375</v>
      </c>
      <c r="F824" s="29">
        <v>64.967338562011719</v>
      </c>
      <c r="G824" s="30">
        <v>6000</v>
      </c>
      <c r="H824" s="31" t="s">
        <v>13</v>
      </c>
      <c r="I824" s="33"/>
      <c r="J824" s="32">
        <f t="shared" si="13"/>
        <v>1538.4935622317478</v>
      </c>
      <c r="K824">
        <v>0</v>
      </c>
    </row>
    <row r="825" spans="1:11" ht="15">
      <c r="A825" s="34">
        <v>41728</v>
      </c>
      <c r="B825" s="27">
        <v>5831</v>
      </c>
      <c r="C825" s="27">
        <v>24</v>
      </c>
      <c r="D825" s="28">
        <v>66.100608825683594</v>
      </c>
      <c r="E825" s="28">
        <v>2721.83544921875</v>
      </c>
      <c r="F825" s="29">
        <v>65.095130920410156</v>
      </c>
      <c r="G825" s="30">
        <v>6000</v>
      </c>
      <c r="H825" s="31" t="s">
        <v>13</v>
      </c>
      <c r="I825" s="33"/>
      <c r="J825" s="32">
        <f t="shared" si="13"/>
        <v>1538.4163090128636</v>
      </c>
      <c r="K825">
        <v>0</v>
      </c>
    </row>
    <row r="826" spans="1:11" ht="15">
      <c r="A826" s="34">
        <v>41729</v>
      </c>
      <c r="B826" s="27">
        <v>5666</v>
      </c>
      <c r="C826" s="27">
        <v>24</v>
      </c>
      <c r="D826" s="28">
        <v>65.412818908691406</v>
      </c>
      <c r="E826" s="28">
        <v>2715.817138671875</v>
      </c>
      <c r="F826" s="29">
        <v>64.398628234863281</v>
      </c>
      <c r="G826" s="30">
        <v>6000</v>
      </c>
      <c r="H826" s="31" t="s">
        <v>13</v>
      </c>
      <c r="I826" s="33"/>
      <c r="J826" s="32">
        <f t="shared" si="13"/>
        <v>1538.3390557939795</v>
      </c>
      <c r="K826">
        <v>0</v>
      </c>
    </row>
    <row r="827" spans="1:11" ht="15">
      <c r="A827" s="34">
        <v>41730</v>
      </c>
      <c r="B827" s="27">
        <v>5707</v>
      </c>
      <c r="C827" s="27">
        <v>24</v>
      </c>
      <c r="D827" s="28"/>
      <c r="E827" s="28"/>
      <c r="F827" s="29"/>
      <c r="G827" s="30">
        <v>6000</v>
      </c>
      <c r="H827" s="31" t="s">
        <v>13</v>
      </c>
      <c r="I827" s="33"/>
      <c r="J827" s="32">
        <f t="shared" si="13"/>
        <v>1538.2618025750953</v>
      </c>
      <c r="K827">
        <v>0</v>
      </c>
    </row>
    <row r="828" spans="1:11" ht="15">
      <c r="A828" s="34">
        <v>41731</v>
      </c>
      <c r="B828" s="27">
        <v>5654</v>
      </c>
      <c r="C828" s="27">
        <v>24</v>
      </c>
      <c r="D828" s="28"/>
      <c r="E828" s="28"/>
      <c r="F828" s="29"/>
      <c r="G828" s="30">
        <v>6000</v>
      </c>
      <c r="H828" s="31" t="s">
        <v>13</v>
      </c>
      <c r="I828" s="33"/>
      <c r="J828" s="32">
        <f t="shared" si="13"/>
        <v>1538.1845493562112</v>
      </c>
      <c r="K828">
        <v>0</v>
      </c>
    </row>
    <row r="829" spans="1:11" ht="15">
      <c r="A829" s="34">
        <v>41732</v>
      </c>
      <c r="B829" s="27">
        <v>5558</v>
      </c>
      <c r="C829" s="27">
        <v>24</v>
      </c>
      <c r="D829" s="28"/>
      <c r="E829" s="28"/>
      <c r="F829" s="29"/>
      <c r="G829" s="30">
        <v>6000</v>
      </c>
      <c r="H829" s="31" t="s">
        <v>13</v>
      </c>
      <c r="I829" s="33"/>
      <c r="J829" s="32">
        <f t="shared" si="13"/>
        <v>1538.107296137327</v>
      </c>
      <c r="K829">
        <v>0</v>
      </c>
    </row>
    <row r="830" spans="1:11" ht="15">
      <c r="A830" s="34">
        <v>41733</v>
      </c>
      <c r="B830" s="27">
        <v>5631</v>
      </c>
      <c r="C830" s="27">
        <v>24</v>
      </c>
      <c r="D830" s="28"/>
      <c r="E830" s="28"/>
      <c r="F830" s="29"/>
      <c r="G830" s="30">
        <v>6000</v>
      </c>
      <c r="H830" s="31" t="s">
        <v>13</v>
      </c>
      <c r="I830" s="33"/>
      <c r="J830" s="32">
        <f t="shared" si="13"/>
        <v>1538.0300429184429</v>
      </c>
      <c r="K830">
        <v>0</v>
      </c>
    </row>
    <row r="831" spans="1:11" ht="15">
      <c r="A831" s="34">
        <v>41734</v>
      </c>
      <c r="B831" s="27">
        <v>5674</v>
      </c>
      <c r="C831" s="27">
        <v>24</v>
      </c>
      <c r="D831" s="28"/>
      <c r="E831" s="28"/>
      <c r="F831" s="29"/>
      <c r="G831" s="30">
        <v>6000</v>
      </c>
      <c r="H831" s="31" t="s">
        <v>13</v>
      </c>
      <c r="I831" s="33"/>
      <c r="J831" s="32">
        <f t="shared" si="13"/>
        <v>1537.9527896995587</v>
      </c>
      <c r="K831">
        <v>0</v>
      </c>
    </row>
    <row r="832" spans="1:11" ht="15">
      <c r="A832" s="34">
        <v>41735</v>
      </c>
      <c r="B832" s="27">
        <v>5671</v>
      </c>
      <c r="C832" s="27">
        <v>24</v>
      </c>
      <c r="D832" s="28"/>
      <c r="E832" s="28"/>
      <c r="F832" s="29"/>
      <c r="G832" s="30">
        <v>6000</v>
      </c>
      <c r="H832" s="31" t="s">
        <v>13</v>
      </c>
      <c r="I832" s="33"/>
      <c r="J832" s="32">
        <f t="shared" si="13"/>
        <v>1537.8755364806746</v>
      </c>
      <c r="K832">
        <v>0</v>
      </c>
    </row>
    <row r="833" spans="1:11" ht="15">
      <c r="A833" s="34">
        <v>41736</v>
      </c>
      <c r="B833" s="27">
        <v>5596</v>
      </c>
      <c r="C833" s="27">
        <v>24</v>
      </c>
      <c r="D833" s="28">
        <v>65.322372436523438</v>
      </c>
      <c r="E833" s="28">
        <v>2721.560791015625</v>
      </c>
      <c r="F833" s="29">
        <v>64.002517700195312</v>
      </c>
      <c r="G833" s="30">
        <v>6000</v>
      </c>
      <c r="H833" s="31" t="s">
        <v>13</v>
      </c>
      <c r="I833" s="33"/>
      <c r="J833" s="32">
        <f t="shared" si="13"/>
        <v>1537.7982832617904</v>
      </c>
      <c r="K833">
        <v>0</v>
      </c>
    </row>
    <row r="834" spans="1:11" ht="15">
      <c r="A834" s="34">
        <v>41737</v>
      </c>
      <c r="B834" s="27">
        <v>92</v>
      </c>
      <c r="C834" s="27">
        <v>6.9</v>
      </c>
      <c r="D834" s="28">
        <v>40.721187591552734</v>
      </c>
      <c r="E834" s="28">
        <v>2472.819091796875</v>
      </c>
      <c r="F834" s="29">
        <v>16.594764709472656</v>
      </c>
      <c r="G834" s="30">
        <v>6000</v>
      </c>
      <c r="H834" s="31" t="s">
        <v>13</v>
      </c>
      <c r="I834" s="33"/>
      <c r="J834" s="32">
        <f t="shared" si="13"/>
        <v>1537.7210300429062</v>
      </c>
      <c r="K834">
        <v>0</v>
      </c>
    </row>
    <row r="835" spans="1:11" ht="15">
      <c r="A835" s="34">
        <v>41738</v>
      </c>
      <c r="B835" s="27">
        <v>1909</v>
      </c>
      <c r="C835" s="27">
        <v>7.2</v>
      </c>
      <c r="D835" s="28">
        <v>53.624881744384766</v>
      </c>
      <c r="E835" s="28">
        <v>2354.939697265625</v>
      </c>
      <c r="F835" s="29">
        <v>20.204391479492188</v>
      </c>
      <c r="G835" s="30">
        <v>6000</v>
      </c>
      <c r="H835" s="31" t="s">
        <v>13</v>
      </c>
      <c r="I835" s="33"/>
      <c r="J835" s="32">
        <f t="shared" si="13"/>
        <v>1537.6437768240221</v>
      </c>
      <c r="K835">
        <v>0</v>
      </c>
    </row>
    <row r="836" spans="1:11" ht="15">
      <c r="A836" s="34">
        <v>41739</v>
      </c>
      <c r="B836" s="27">
        <v>4749</v>
      </c>
      <c r="C836" s="27">
        <v>24</v>
      </c>
      <c r="D836" s="28">
        <v>63.619636535644531</v>
      </c>
      <c r="E836" s="28">
        <v>2663.484130859375</v>
      </c>
      <c r="F836" s="29">
        <v>61.859779357910156</v>
      </c>
      <c r="G836" s="30">
        <v>6000</v>
      </c>
      <c r="H836" s="31" t="s">
        <v>13</v>
      </c>
      <c r="I836" s="33"/>
      <c r="J836" s="32">
        <f t="shared" si="13"/>
        <v>1537.5665236051379</v>
      </c>
      <c r="K836">
        <v>0</v>
      </c>
    </row>
    <row r="837" spans="1:11" ht="15">
      <c r="A837" s="34">
        <v>41740</v>
      </c>
      <c r="B837" s="27">
        <v>6325</v>
      </c>
      <c r="C837" s="27">
        <v>24</v>
      </c>
      <c r="D837" s="28">
        <v>62.619647979736328</v>
      </c>
      <c r="E837" s="28">
        <v>2669.223876953125</v>
      </c>
      <c r="F837" s="29">
        <v>61.863311767578125</v>
      </c>
      <c r="G837" s="30">
        <v>6000</v>
      </c>
      <c r="H837" s="31" t="s">
        <v>13</v>
      </c>
      <c r="I837" s="33"/>
      <c r="J837" s="32">
        <f t="shared" si="13"/>
        <v>1537.4892703862538</v>
      </c>
      <c r="K837">
        <v>0</v>
      </c>
    </row>
    <row r="838" spans="1:11" ht="15">
      <c r="A838" s="34">
        <v>41741</v>
      </c>
      <c r="B838" s="27">
        <v>5000</v>
      </c>
      <c r="C838" s="27">
        <v>24</v>
      </c>
      <c r="D838" s="28">
        <v>60.641365051269531</v>
      </c>
      <c r="E838" s="28">
        <v>2656.158203125</v>
      </c>
      <c r="F838" s="29">
        <v>59.661045074462891</v>
      </c>
      <c r="G838" s="30">
        <v>6000</v>
      </c>
      <c r="H838" s="31" t="s">
        <v>13</v>
      </c>
      <c r="I838" s="33"/>
      <c r="J838" s="32">
        <f t="shared" si="13"/>
        <v>1537.4120171673696</v>
      </c>
      <c r="K838">
        <v>0</v>
      </c>
    </row>
    <row r="839" spans="1:11" ht="15">
      <c r="A839" s="34">
        <v>41742</v>
      </c>
      <c r="B839" s="27">
        <v>6325</v>
      </c>
      <c r="C839" s="27">
        <v>24</v>
      </c>
      <c r="D839" s="28">
        <v>62.14154052734375</v>
      </c>
      <c r="E839" s="28">
        <v>2671.772216796875</v>
      </c>
      <c r="F839" s="29">
        <v>61.122245788574219</v>
      </c>
      <c r="G839" s="30">
        <v>6000</v>
      </c>
      <c r="H839" s="31" t="s">
        <v>13</v>
      </c>
      <c r="I839" s="33"/>
      <c r="J839" s="32">
        <f t="shared" si="13"/>
        <v>1537.3347639484855</v>
      </c>
      <c r="K839">
        <v>0</v>
      </c>
    </row>
    <row r="840" spans="1:11" ht="15">
      <c r="A840" s="34">
        <v>41743</v>
      </c>
      <c r="B840" s="27">
        <v>4743</v>
      </c>
      <c r="C840" s="27">
        <v>18.600000000000001</v>
      </c>
      <c r="D840" s="28">
        <v>63.108345031738281</v>
      </c>
      <c r="E840" s="28">
        <v>2635.017333984375</v>
      </c>
      <c r="F840" s="29">
        <v>49.127201080322266</v>
      </c>
      <c r="G840" s="30">
        <v>6000</v>
      </c>
      <c r="H840" s="31" t="s">
        <v>13</v>
      </c>
      <c r="I840" s="33"/>
      <c r="J840" s="32">
        <f t="shared" ref="J840:J903" si="14">J839+-0.0772532188841202</f>
        <v>1537.2575107296013</v>
      </c>
      <c r="K840">
        <v>0</v>
      </c>
    </row>
    <row r="841" spans="1:11" ht="15">
      <c r="A841" s="34">
        <v>41744</v>
      </c>
      <c r="B841" s="27">
        <v>0</v>
      </c>
      <c r="C841" s="27"/>
      <c r="D841" s="28"/>
      <c r="E841" s="28">
        <v>2282.422607421875</v>
      </c>
      <c r="F841" s="29">
        <v>2.095441147685051E-2</v>
      </c>
      <c r="G841" s="30">
        <v>6000</v>
      </c>
      <c r="H841" s="31" t="s">
        <v>13</v>
      </c>
      <c r="I841" s="33"/>
      <c r="J841" s="32">
        <f t="shared" si="14"/>
        <v>1537.1802575107172</v>
      </c>
      <c r="K841">
        <v>0</v>
      </c>
    </row>
    <row r="842" spans="1:11" ht="15">
      <c r="A842" s="34">
        <v>41745</v>
      </c>
      <c r="B842" s="27">
        <v>0</v>
      </c>
      <c r="C842" s="27"/>
      <c r="D842" s="28">
        <v>44.978668212890625</v>
      </c>
      <c r="E842" s="28">
        <v>2173.330322265625</v>
      </c>
      <c r="F842" s="29">
        <v>23.271034240722656</v>
      </c>
      <c r="G842" s="30">
        <v>6000</v>
      </c>
      <c r="H842" s="31" t="s">
        <v>13</v>
      </c>
      <c r="I842" s="33"/>
      <c r="J842" s="32">
        <f t="shared" si="14"/>
        <v>1537.103004291833</v>
      </c>
      <c r="K842">
        <v>0</v>
      </c>
    </row>
    <row r="843" spans="1:11" ht="15">
      <c r="A843" s="34">
        <v>41746</v>
      </c>
      <c r="B843" s="27">
        <v>8321</v>
      </c>
      <c r="C843" s="27">
        <v>23.3</v>
      </c>
      <c r="D843" s="28">
        <v>72.909263610839844</v>
      </c>
      <c r="E843" s="28">
        <v>2690.714599609375</v>
      </c>
      <c r="F843" s="29">
        <v>75.44329833984375</v>
      </c>
      <c r="G843" s="30">
        <v>6000</v>
      </c>
      <c r="H843" s="31" t="s">
        <v>13</v>
      </c>
      <c r="I843" s="33"/>
      <c r="J843" s="32">
        <f t="shared" si="14"/>
        <v>1537.0257510729489</v>
      </c>
      <c r="K843">
        <v>0</v>
      </c>
    </row>
    <row r="844" spans="1:11" ht="15">
      <c r="A844" s="34">
        <v>41747</v>
      </c>
      <c r="B844" s="27">
        <v>6325</v>
      </c>
      <c r="C844" s="27">
        <v>24</v>
      </c>
      <c r="D844" s="28">
        <v>74.530441284179687</v>
      </c>
      <c r="E844" s="28">
        <v>2759.021484375</v>
      </c>
      <c r="F844" s="29">
        <v>76.952896118164063</v>
      </c>
      <c r="G844" s="30">
        <v>6000</v>
      </c>
      <c r="H844" s="31" t="s">
        <v>13</v>
      </c>
      <c r="I844" s="33"/>
      <c r="J844" s="32">
        <f t="shared" si="14"/>
        <v>1536.9484978540647</v>
      </c>
      <c r="K844">
        <v>0</v>
      </c>
    </row>
    <row r="845" spans="1:11" ht="15">
      <c r="A845" s="34">
        <v>41748</v>
      </c>
      <c r="B845" s="27">
        <v>8284</v>
      </c>
      <c r="C845" s="27">
        <v>24</v>
      </c>
      <c r="D845" s="28">
        <v>76.59771728515625</v>
      </c>
      <c r="E845" s="28">
        <v>2780.0234375</v>
      </c>
      <c r="F845" s="29">
        <v>79.099166870117188</v>
      </c>
      <c r="G845" s="30">
        <v>6000</v>
      </c>
      <c r="H845" s="31" t="s">
        <v>13</v>
      </c>
      <c r="I845" s="33"/>
      <c r="J845" s="32">
        <f t="shared" si="14"/>
        <v>1536.8712446351806</v>
      </c>
      <c r="K845">
        <v>0</v>
      </c>
    </row>
    <row r="846" spans="1:11" ht="15">
      <c r="A846" s="34">
        <v>41749</v>
      </c>
      <c r="B846" s="27">
        <v>8489</v>
      </c>
      <c r="C846" s="27">
        <v>24</v>
      </c>
      <c r="D846" s="28">
        <v>78.580528259277344</v>
      </c>
      <c r="E846" s="28">
        <v>2799.2509765625</v>
      </c>
      <c r="F846" s="29">
        <v>81.133110046386719</v>
      </c>
      <c r="G846" s="30">
        <v>6000</v>
      </c>
      <c r="H846" s="31" t="s">
        <v>13</v>
      </c>
      <c r="I846" s="33"/>
      <c r="J846" s="32">
        <f t="shared" si="14"/>
        <v>1536.7939914162964</v>
      </c>
      <c r="K846">
        <v>0</v>
      </c>
    </row>
    <row r="847" spans="1:11" ht="15">
      <c r="A847" s="34">
        <v>41750</v>
      </c>
      <c r="B847" s="27">
        <v>7519</v>
      </c>
      <c r="C847" s="27">
        <v>24</v>
      </c>
      <c r="D847" s="28">
        <v>71.874046325683594</v>
      </c>
      <c r="E847" s="28">
        <v>2496.87890625</v>
      </c>
      <c r="F847" s="29">
        <v>77.351791381835938</v>
      </c>
      <c r="G847" s="30">
        <v>6000</v>
      </c>
      <c r="H847" s="31" t="s">
        <v>13</v>
      </c>
      <c r="I847" s="33"/>
      <c r="J847" s="32">
        <f t="shared" si="14"/>
        <v>1536.7167381974123</v>
      </c>
      <c r="K847">
        <v>0</v>
      </c>
    </row>
    <row r="848" spans="1:11" ht="15">
      <c r="A848" s="34">
        <v>41751</v>
      </c>
      <c r="B848" s="27">
        <v>6305</v>
      </c>
      <c r="C848" s="27">
        <v>24</v>
      </c>
      <c r="D848" s="28">
        <v>66.820602416992188</v>
      </c>
      <c r="E848" s="28">
        <v>2657.99169921875</v>
      </c>
      <c r="F848" s="29">
        <v>60.927597045898437</v>
      </c>
      <c r="G848" s="30">
        <v>6000</v>
      </c>
      <c r="H848" s="31" t="s">
        <v>13</v>
      </c>
      <c r="I848" s="33"/>
      <c r="J848" s="32">
        <f t="shared" si="14"/>
        <v>1536.6394849785281</v>
      </c>
      <c r="K848">
        <v>0</v>
      </c>
    </row>
    <row r="849" spans="1:11" ht="15">
      <c r="A849" s="34">
        <v>41752</v>
      </c>
      <c r="B849" s="27">
        <v>6073</v>
      </c>
      <c r="C849" s="27">
        <v>24</v>
      </c>
      <c r="D849" s="28">
        <v>64.614700317382812</v>
      </c>
      <c r="E849" s="28">
        <v>2693.2978515625</v>
      </c>
      <c r="F849" s="29">
        <v>65.812103271484375</v>
      </c>
      <c r="G849" s="30">
        <v>6000</v>
      </c>
      <c r="H849" s="31" t="s">
        <v>13</v>
      </c>
      <c r="I849" s="33"/>
      <c r="J849" s="32">
        <f t="shared" si="14"/>
        <v>1536.562231759644</v>
      </c>
      <c r="K849">
        <v>0</v>
      </c>
    </row>
    <row r="850" spans="1:11" ht="15">
      <c r="A850" s="34">
        <v>41753</v>
      </c>
      <c r="B850" s="27">
        <v>6089</v>
      </c>
      <c r="C850" s="27">
        <v>24</v>
      </c>
      <c r="D850" s="28">
        <v>64.710975646972656</v>
      </c>
      <c r="E850" s="28">
        <v>2520.919189453125</v>
      </c>
      <c r="F850" s="29">
        <v>60.291656494140625</v>
      </c>
      <c r="G850" s="30">
        <v>6000</v>
      </c>
      <c r="H850" s="31" t="s">
        <v>13</v>
      </c>
      <c r="I850" s="33"/>
      <c r="J850" s="32">
        <f t="shared" si="14"/>
        <v>1536.4849785407598</v>
      </c>
      <c r="K850">
        <v>0</v>
      </c>
    </row>
    <row r="851" spans="1:11" ht="15">
      <c r="A851" s="34">
        <v>41754</v>
      </c>
      <c r="B851" s="27">
        <v>6077</v>
      </c>
      <c r="C851" s="27">
        <v>24</v>
      </c>
      <c r="D851" s="28">
        <v>64.861099243164063</v>
      </c>
      <c r="E851" s="28">
        <v>2692.606201171875</v>
      </c>
      <c r="F851" s="29">
        <v>64.55352783203125</v>
      </c>
      <c r="G851" s="30">
        <v>6000</v>
      </c>
      <c r="H851" s="31" t="s">
        <v>13</v>
      </c>
      <c r="I851" s="33"/>
      <c r="J851" s="32">
        <f t="shared" si="14"/>
        <v>1536.4077253218757</v>
      </c>
      <c r="K851">
        <v>0</v>
      </c>
    </row>
    <row r="852" spans="1:11" ht="15">
      <c r="A852" s="34">
        <v>41755</v>
      </c>
      <c r="B852" s="27">
        <v>7175</v>
      </c>
      <c r="C852" s="27">
        <v>24</v>
      </c>
      <c r="D852" s="28">
        <v>71.038093566894531</v>
      </c>
      <c r="E852" s="28">
        <v>2743.0048828125</v>
      </c>
      <c r="F852" s="29">
        <v>72.4847412109375</v>
      </c>
      <c r="G852" s="30">
        <v>6000</v>
      </c>
      <c r="H852" s="31" t="s">
        <v>13</v>
      </c>
      <c r="I852" s="33"/>
      <c r="J852" s="32">
        <f t="shared" si="14"/>
        <v>1536.3304721029915</v>
      </c>
      <c r="K852">
        <v>0</v>
      </c>
    </row>
    <row r="853" spans="1:11" ht="15">
      <c r="A853" s="34">
        <v>41756</v>
      </c>
      <c r="B853" s="27">
        <v>7589</v>
      </c>
      <c r="C853" s="27">
        <v>24</v>
      </c>
      <c r="D853" s="28">
        <v>74.8834228515625</v>
      </c>
      <c r="E853" s="28">
        <v>2785.82080078125</v>
      </c>
      <c r="F853" s="29">
        <v>77.204902648925781</v>
      </c>
      <c r="G853" s="30">
        <v>6000</v>
      </c>
      <c r="H853" s="31" t="s">
        <v>13</v>
      </c>
      <c r="I853" s="33"/>
      <c r="J853" s="32">
        <f t="shared" si="14"/>
        <v>1536.2532188841074</v>
      </c>
      <c r="K853">
        <v>0</v>
      </c>
    </row>
    <row r="854" spans="1:11" ht="15">
      <c r="A854" s="34">
        <v>41757</v>
      </c>
      <c r="B854" s="27">
        <v>7327</v>
      </c>
      <c r="C854" s="27">
        <v>24</v>
      </c>
      <c r="D854" s="28">
        <v>74.463241577148438</v>
      </c>
      <c r="E854" s="28">
        <v>2789.374755859375</v>
      </c>
      <c r="F854" s="29">
        <v>76.682701110839844</v>
      </c>
      <c r="G854" s="30">
        <v>6000</v>
      </c>
      <c r="H854" s="31" t="s">
        <v>13</v>
      </c>
      <c r="I854" s="33"/>
      <c r="J854" s="32">
        <f t="shared" si="14"/>
        <v>1536.1759656652232</v>
      </c>
      <c r="K854">
        <v>0</v>
      </c>
    </row>
    <row r="855" spans="1:11" ht="15">
      <c r="A855" s="34">
        <v>41758</v>
      </c>
      <c r="B855" s="27">
        <v>6936</v>
      </c>
      <c r="C855" s="27">
        <v>24</v>
      </c>
      <c r="D855" s="28">
        <v>72.3724365234375</v>
      </c>
      <c r="E855" s="28">
        <v>2776.574951171875</v>
      </c>
      <c r="F855" s="29">
        <v>75.466079711914062</v>
      </c>
      <c r="G855" s="30">
        <v>6000</v>
      </c>
      <c r="H855" s="31" t="s">
        <v>13</v>
      </c>
      <c r="I855" s="33"/>
      <c r="J855" s="32">
        <f t="shared" si="14"/>
        <v>1536.0987124463391</v>
      </c>
      <c r="K855">
        <v>0</v>
      </c>
    </row>
    <row r="856" spans="1:11" ht="15">
      <c r="A856" s="34">
        <v>41759</v>
      </c>
      <c r="B856" s="27">
        <v>6999</v>
      </c>
      <c r="C856" s="27">
        <v>24</v>
      </c>
      <c r="D856" s="28">
        <v>72.803375244140625</v>
      </c>
      <c r="E856" s="28">
        <v>2777.791748046875</v>
      </c>
      <c r="F856" s="29">
        <v>74.876502990722656</v>
      </c>
      <c r="G856" s="30">
        <v>6000</v>
      </c>
      <c r="H856" s="31" t="s">
        <v>13</v>
      </c>
      <c r="I856" s="33"/>
      <c r="J856" s="32">
        <f t="shared" si="14"/>
        <v>1536.0214592274549</v>
      </c>
      <c r="K856">
        <v>0</v>
      </c>
    </row>
    <row r="857" spans="1:11" ht="15">
      <c r="A857" s="34">
        <v>41760</v>
      </c>
      <c r="B857" s="27">
        <v>7166</v>
      </c>
      <c r="C857" s="27">
        <v>24</v>
      </c>
      <c r="D857" s="28">
        <v>74.284194946289062</v>
      </c>
      <c r="E857" s="28">
        <v>2791.84619140625</v>
      </c>
      <c r="F857" s="29">
        <v>76.440574645996094</v>
      </c>
      <c r="G857" s="30">
        <v>6000</v>
      </c>
      <c r="H857" s="31" t="s">
        <v>13</v>
      </c>
      <c r="I857" s="33"/>
      <c r="J857" s="32">
        <f t="shared" si="14"/>
        <v>1535.9442060085707</v>
      </c>
      <c r="K857">
        <v>0</v>
      </c>
    </row>
    <row r="858" spans="1:11" ht="15">
      <c r="A858" s="34">
        <v>41761</v>
      </c>
      <c r="B858" s="27">
        <v>5263</v>
      </c>
      <c r="C858" s="27">
        <v>24</v>
      </c>
      <c r="D858" s="28">
        <v>61.361282348632813</v>
      </c>
      <c r="E858" s="28">
        <v>2638.185302734375</v>
      </c>
      <c r="F858" s="29">
        <v>61.768470764160156</v>
      </c>
      <c r="G858" s="30">
        <v>6000</v>
      </c>
      <c r="H858" s="31" t="s">
        <v>13</v>
      </c>
      <c r="I858" s="33"/>
      <c r="J858" s="32">
        <f t="shared" si="14"/>
        <v>1535.8669527896866</v>
      </c>
      <c r="K858">
        <v>0</v>
      </c>
    </row>
    <row r="859" spans="1:11" ht="15">
      <c r="A859" s="34">
        <v>41762</v>
      </c>
      <c r="B859" s="27">
        <v>6026</v>
      </c>
      <c r="C859" s="27">
        <v>24</v>
      </c>
      <c r="D859" s="28">
        <v>76.216285705566406</v>
      </c>
      <c r="E859" s="28">
        <v>2739</v>
      </c>
      <c r="F859" s="29">
        <v>78.081611633300781</v>
      </c>
      <c r="G859" s="30">
        <v>6000</v>
      </c>
      <c r="H859" s="31" t="s">
        <v>13</v>
      </c>
      <c r="I859" s="33"/>
      <c r="J859" s="32">
        <f t="shared" si="14"/>
        <v>1535.7896995708024</v>
      </c>
      <c r="K859">
        <v>0</v>
      </c>
    </row>
    <row r="860" spans="1:11" ht="15">
      <c r="A860" s="34">
        <v>41763</v>
      </c>
      <c r="B860" s="27">
        <v>7500</v>
      </c>
      <c r="C860" s="27">
        <v>24</v>
      </c>
      <c r="D860" s="28">
        <v>75.704551696777344</v>
      </c>
      <c r="E860" s="28">
        <v>2790.635498046875</v>
      </c>
      <c r="F860" s="29">
        <v>77.832855224609375</v>
      </c>
      <c r="G860" s="30">
        <v>6000</v>
      </c>
      <c r="H860" s="31" t="s">
        <v>13</v>
      </c>
      <c r="I860" s="33"/>
      <c r="J860" s="32">
        <f t="shared" si="14"/>
        <v>1535.7124463519183</v>
      </c>
      <c r="K860">
        <v>0</v>
      </c>
    </row>
    <row r="861" spans="1:11" ht="15">
      <c r="A861" s="34">
        <v>41764</v>
      </c>
      <c r="B861" s="27">
        <v>1996.088</v>
      </c>
      <c r="C861" s="27">
        <v>24</v>
      </c>
      <c r="D861" s="28">
        <v>68.343978881835938</v>
      </c>
      <c r="E861" s="28">
        <v>2598.77880859375</v>
      </c>
      <c r="F861" s="29">
        <v>68.696571350097656</v>
      </c>
      <c r="G861" s="30">
        <v>6000</v>
      </c>
      <c r="H861" s="31" t="s">
        <v>13</v>
      </c>
      <c r="I861" s="33"/>
      <c r="J861" s="32">
        <f t="shared" si="14"/>
        <v>1535.6351931330341</v>
      </c>
      <c r="K861">
        <v>0</v>
      </c>
    </row>
    <row r="862" spans="1:11" ht="15">
      <c r="A862" s="34">
        <v>41765</v>
      </c>
      <c r="B862" s="27">
        <v>4191</v>
      </c>
      <c r="C862" s="27">
        <v>24</v>
      </c>
      <c r="D862" s="28">
        <v>61.037914276123047</v>
      </c>
      <c r="E862" s="28">
        <v>2586.730224609375</v>
      </c>
      <c r="F862" s="29">
        <v>62.247699737548828</v>
      </c>
      <c r="G862" s="30">
        <v>6000</v>
      </c>
      <c r="H862" s="31" t="s">
        <v>13</v>
      </c>
      <c r="I862" s="33"/>
      <c r="J862" s="32">
        <f t="shared" si="14"/>
        <v>1535.55793991415</v>
      </c>
      <c r="K862">
        <v>0</v>
      </c>
    </row>
    <row r="863" spans="1:11" ht="15">
      <c r="A863" s="34">
        <v>41766</v>
      </c>
      <c r="B863" s="27">
        <v>1372</v>
      </c>
      <c r="C863" s="27">
        <v>24</v>
      </c>
      <c r="D863" s="28">
        <v>32.630748748779297</v>
      </c>
      <c r="E863" s="28">
        <v>2298.8544921875</v>
      </c>
      <c r="F863" s="29">
        <v>33.322891235351563</v>
      </c>
      <c r="G863" s="30">
        <v>6000</v>
      </c>
      <c r="H863" s="31" t="s">
        <v>13</v>
      </c>
      <c r="I863" s="33"/>
      <c r="J863" s="32">
        <f t="shared" si="14"/>
        <v>1535.4806866952658</v>
      </c>
      <c r="K863">
        <v>0</v>
      </c>
    </row>
    <row r="864" spans="1:11" ht="15">
      <c r="A864" s="34">
        <v>41767</v>
      </c>
      <c r="B864" s="27">
        <v>5493</v>
      </c>
      <c r="C864" s="27">
        <v>24</v>
      </c>
      <c r="D864" s="28">
        <v>68.167892456054687</v>
      </c>
      <c r="E864" s="28">
        <v>2584.38037109375</v>
      </c>
      <c r="F864" s="29">
        <v>69.978546142578125</v>
      </c>
      <c r="G864" s="30">
        <v>6000</v>
      </c>
      <c r="H864" s="31" t="s">
        <v>13</v>
      </c>
      <c r="I864" s="33"/>
      <c r="J864" s="32">
        <f t="shared" si="14"/>
        <v>1535.4034334763817</v>
      </c>
      <c r="K864">
        <v>0</v>
      </c>
    </row>
    <row r="865" spans="1:11" ht="15">
      <c r="A865" s="34">
        <v>41768</v>
      </c>
      <c r="B865" s="27">
        <v>7333</v>
      </c>
      <c r="C865" s="27">
        <v>24</v>
      </c>
      <c r="D865" s="28">
        <v>70.055000305175781</v>
      </c>
      <c r="E865" s="28">
        <v>2725.5986328125</v>
      </c>
      <c r="F865" s="29">
        <v>85.502067565917969</v>
      </c>
      <c r="G865" s="30">
        <v>6000</v>
      </c>
      <c r="H865" s="31" t="s">
        <v>13</v>
      </c>
      <c r="I865" s="33"/>
      <c r="J865" s="32">
        <f t="shared" si="14"/>
        <v>1535.3261802574975</v>
      </c>
      <c r="K865">
        <v>0</v>
      </c>
    </row>
    <row r="866" spans="1:11" ht="15">
      <c r="A866" s="34">
        <v>41769</v>
      </c>
      <c r="B866" s="27">
        <v>6062</v>
      </c>
      <c r="C866" s="27">
        <v>24</v>
      </c>
      <c r="D866" s="28">
        <v>65.53460693359375</v>
      </c>
      <c r="E866" s="28">
        <v>2702.19140625</v>
      </c>
      <c r="F866" s="29">
        <v>84.548004150390625</v>
      </c>
      <c r="G866" s="30">
        <v>6000</v>
      </c>
      <c r="H866" s="31" t="s">
        <v>13</v>
      </c>
      <c r="I866" s="33"/>
      <c r="J866" s="32">
        <f t="shared" si="14"/>
        <v>1535.2489270386134</v>
      </c>
      <c r="K866">
        <v>0</v>
      </c>
    </row>
    <row r="867" spans="1:11" ht="15">
      <c r="A867" s="34">
        <v>41770</v>
      </c>
      <c r="B867" s="27">
        <v>5955</v>
      </c>
      <c r="C867" s="27">
        <v>24</v>
      </c>
      <c r="D867" s="28">
        <v>66.699317932128906</v>
      </c>
      <c r="E867" s="28">
        <v>2653.50634765625</v>
      </c>
      <c r="F867" s="29">
        <v>83.459632873535156</v>
      </c>
      <c r="G867" s="30">
        <v>6000</v>
      </c>
      <c r="H867" s="31" t="s">
        <v>13</v>
      </c>
      <c r="I867" s="33"/>
      <c r="J867" s="32">
        <f t="shared" si="14"/>
        <v>1535.1716738197292</v>
      </c>
      <c r="K867">
        <v>0</v>
      </c>
    </row>
    <row r="868" spans="1:11" ht="15">
      <c r="A868" s="34">
        <v>41771</v>
      </c>
      <c r="B868" s="27">
        <v>5283</v>
      </c>
      <c r="C868" s="27">
        <v>24</v>
      </c>
      <c r="D868" s="28">
        <v>65.782257080078125</v>
      </c>
      <c r="E868" s="28">
        <v>2656.37353515625</v>
      </c>
      <c r="F868" s="29">
        <v>82.721633911132812</v>
      </c>
      <c r="G868" s="30">
        <v>6000</v>
      </c>
      <c r="H868" s="31" t="s">
        <v>13</v>
      </c>
      <c r="I868" s="33"/>
      <c r="J868" s="32">
        <f t="shared" si="14"/>
        <v>1535.0944206008451</v>
      </c>
      <c r="K868">
        <v>0</v>
      </c>
    </row>
    <row r="869" spans="1:11" ht="15">
      <c r="A869" s="34">
        <v>41772</v>
      </c>
      <c r="B869" s="27">
        <v>4666</v>
      </c>
      <c r="C869" s="27">
        <v>24</v>
      </c>
      <c r="D869" s="28">
        <v>66.685203552246094</v>
      </c>
      <c r="E869" s="28">
        <v>2614.177001953125</v>
      </c>
      <c r="F869" s="29">
        <v>81.628082275390625</v>
      </c>
      <c r="G869" s="30">
        <v>6000</v>
      </c>
      <c r="H869" s="31" t="s">
        <v>13</v>
      </c>
      <c r="I869" s="33"/>
      <c r="J869" s="32">
        <f t="shared" si="14"/>
        <v>1535.0171673819609</v>
      </c>
      <c r="K869">
        <v>0</v>
      </c>
    </row>
    <row r="870" spans="1:11" ht="15">
      <c r="A870" s="34">
        <v>41773</v>
      </c>
      <c r="B870" s="27">
        <v>5475</v>
      </c>
      <c r="C870" s="27">
        <v>24</v>
      </c>
      <c r="D870" s="28">
        <v>63.314537048339844</v>
      </c>
      <c r="E870" s="28">
        <v>2642.0556640625</v>
      </c>
      <c r="F870" s="29">
        <v>80.283653259277344</v>
      </c>
      <c r="G870" s="30">
        <v>6000</v>
      </c>
      <c r="H870" s="31" t="s">
        <v>13</v>
      </c>
      <c r="I870" s="33"/>
      <c r="J870" s="32">
        <f t="shared" si="14"/>
        <v>1534.9399141630768</v>
      </c>
      <c r="K870">
        <v>0</v>
      </c>
    </row>
    <row r="871" spans="1:11" ht="15">
      <c r="A871" s="34">
        <v>41774</v>
      </c>
      <c r="B871" s="27">
        <v>5239</v>
      </c>
      <c r="C871" s="27">
        <v>24</v>
      </c>
      <c r="D871" s="28">
        <v>64.507888793945313</v>
      </c>
      <c r="E871" s="28">
        <v>2634.617431640625</v>
      </c>
      <c r="F871" s="29">
        <v>81.201591491699219</v>
      </c>
      <c r="G871" s="30">
        <v>6000</v>
      </c>
      <c r="H871" s="31" t="s">
        <v>13</v>
      </c>
      <c r="I871" s="33"/>
      <c r="J871" s="32">
        <f t="shared" si="14"/>
        <v>1534.8626609441926</v>
      </c>
      <c r="K871">
        <v>0</v>
      </c>
    </row>
    <row r="872" spans="1:11" ht="15">
      <c r="A872" s="34">
        <v>41775</v>
      </c>
      <c r="B872" s="27">
        <v>5350</v>
      </c>
      <c r="C872" s="27">
        <v>24</v>
      </c>
      <c r="D872" s="28">
        <v>61.173439025878906</v>
      </c>
      <c r="E872" s="28">
        <v>2635.720703125</v>
      </c>
      <c r="F872" s="29">
        <v>76.96173095703125</v>
      </c>
      <c r="G872" s="30">
        <v>6000</v>
      </c>
      <c r="H872" s="31" t="s">
        <v>13</v>
      </c>
      <c r="I872" s="33"/>
      <c r="J872" s="32">
        <f t="shared" si="14"/>
        <v>1534.7854077253085</v>
      </c>
      <c r="K872">
        <v>0</v>
      </c>
    </row>
    <row r="873" spans="1:11" ht="15">
      <c r="A873" s="34">
        <v>41776</v>
      </c>
      <c r="B873" s="27">
        <v>5902</v>
      </c>
      <c r="C873" s="27">
        <v>24</v>
      </c>
      <c r="D873" s="28">
        <v>62.739551544189453</v>
      </c>
      <c r="E873" s="28">
        <v>2665.4140625</v>
      </c>
      <c r="F873" s="29">
        <v>81.103012084960938</v>
      </c>
      <c r="G873" s="30">
        <v>6000</v>
      </c>
      <c r="H873" s="31" t="s">
        <v>13</v>
      </c>
      <c r="I873" s="33"/>
      <c r="J873" s="32">
        <f t="shared" si="14"/>
        <v>1534.7081545064243</v>
      </c>
      <c r="K873">
        <v>0</v>
      </c>
    </row>
    <row r="874" spans="1:11" ht="15">
      <c r="A874" s="34">
        <v>41777</v>
      </c>
      <c r="B874" s="27">
        <v>2685</v>
      </c>
      <c r="C874" s="27">
        <v>24</v>
      </c>
      <c r="D874" s="28">
        <v>46.914634704589844</v>
      </c>
      <c r="E874" s="28">
        <v>2488.0732421875</v>
      </c>
      <c r="F874" s="29">
        <v>54.641986846923828</v>
      </c>
      <c r="G874" s="30">
        <v>6000</v>
      </c>
      <c r="H874" s="31" t="s">
        <v>13</v>
      </c>
      <c r="I874" s="33"/>
      <c r="J874" s="32">
        <f t="shared" si="14"/>
        <v>1534.6309012875402</v>
      </c>
      <c r="K874">
        <v>0</v>
      </c>
    </row>
    <row r="875" spans="1:11" ht="15">
      <c r="A875" s="34">
        <v>41778</v>
      </c>
      <c r="B875" s="27">
        <v>5778</v>
      </c>
      <c r="C875" s="27">
        <v>24</v>
      </c>
      <c r="D875" s="28">
        <v>61.376091003417969</v>
      </c>
      <c r="E875" s="28">
        <v>2602.75439453125</v>
      </c>
      <c r="F875" s="29">
        <v>81.260627746582031</v>
      </c>
      <c r="G875" s="30">
        <v>6000</v>
      </c>
      <c r="H875" s="31" t="s">
        <v>13</v>
      </c>
      <c r="I875" s="33"/>
      <c r="J875" s="32">
        <f t="shared" si="14"/>
        <v>1534.553648068656</v>
      </c>
      <c r="K875">
        <v>0</v>
      </c>
    </row>
    <row r="876" spans="1:11" ht="15">
      <c r="A876" s="34">
        <v>41779</v>
      </c>
      <c r="B876" s="27">
        <v>6095</v>
      </c>
      <c r="C876" s="27">
        <v>24</v>
      </c>
      <c r="D876" s="28">
        <v>62.90460205078125</v>
      </c>
      <c r="E876" s="28">
        <v>2663.246826171875</v>
      </c>
      <c r="F876" s="29">
        <v>82.516357421875</v>
      </c>
      <c r="G876" s="30">
        <v>6000</v>
      </c>
      <c r="H876" s="31" t="s">
        <v>13</v>
      </c>
      <c r="I876" s="33"/>
      <c r="J876" s="32">
        <f t="shared" si="14"/>
        <v>1534.4763948497719</v>
      </c>
      <c r="K876">
        <v>0</v>
      </c>
    </row>
    <row r="877" spans="1:11" ht="15">
      <c r="A877" s="34">
        <v>41780</v>
      </c>
      <c r="B877" s="27">
        <v>6060</v>
      </c>
      <c r="C877" s="27">
        <v>24</v>
      </c>
      <c r="D877" s="28">
        <v>63.807723999023438</v>
      </c>
      <c r="E877" s="28">
        <v>2679.02734375</v>
      </c>
      <c r="F877" s="29">
        <v>83.35308837890625</v>
      </c>
      <c r="G877" s="30">
        <v>6000</v>
      </c>
      <c r="H877" s="31" t="s">
        <v>13</v>
      </c>
      <c r="I877" s="33"/>
      <c r="J877" s="32">
        <f t="shared" si="14"/>
        <v>1534.3991416308877</v>
      </c>
      <c r="K877">
        <v>0</v>
      </c>
    </row>
    <row r="878" spans="1:11" ht="15">
      <c r="A878" s="34">
        <v>41781</v>
      </c>
      <c r="B878" s="27">
        <v>4901</v>
      </c>
      <c r="C878" s="27">
        <v>24</v>
      </c>
      <c r="D878" s="28">
        <v>58.504974365234375</v>
      </c>
      <c r="E878" s="28">
        <v>2631.903564453125</v>
      </c>
      <c r="F878" s="29">
        <v>72.212356567382812</v>
      </c>
      <c r="G878" s="30">
        <v>6000</v>
      </c>
      <c r="H878" s="31" t="s">
        <v>13</v>
      </c>
      <c r="I878" s="33"/>
      <c r="J878" s="32">
        <f t="shared" si="14"/>
        <v>1534.3218884120035</v>
      </c>
      <c r="K878">
        <v>0</v>
      </c>
    </row>
    <row r="879" spans="1:11" ht="15">
      <c r="A879" s="34">
        <v>41782</v>
      </c>
      <c r="B879" s="27">
        <v>4008</v>
      </c>
      <c r="C879" s="27">
        <v>24</v>
      </c>
      <c r="D879" s="28">
        <v>51.432849884033203</v>
      </c>
      <c r="E879" s="28">
        <v>2551.12841796875</v>
      </c>
      <c r="F879" s="29">
        <v>60.710926055908203</v>
      </c>
      <c r="G879" s="30">
        <v>6000</v>
      </c>
      <c r="H879" s="31" t="s">
        <v>13</v>
      </c>
      <c r="I879" s="33"/>
      <c r="J879" s="32">
        <f t="shared" si="14"/>
        <v>1534.2446351931194</v>
      </c>
      <c r="K879">
        <v>0</v>
      </c>
    </row>
    <row r="880" spans="1:11" ht="15">
      <c r="A880" s="34">
        <v>41783</v>
      </c>
      <c r="B880" s="27">
        <v>3987</v>
      </c>
      <c r="C880" s="27">
        <v>24</v>
      </c>
      <c r="D880" s="28">
        <v>49.856380462646484</v>
      </c>
      <c r="E880" s="28">
        <v>2528.67138671875</v>
      </c>
      <c r="F880" s="29">
        <v>59.106952667236328</v>
      </c>
      <c r="G880" s="30">
        <v>6000</v>
      </c>
      <c r="H880" s="31" t="s">
        <v>13</v>
      </c>
      <c r="I880" s="33"/>
      <c r="J880" s="32">
        <f t="shared" si="14"/>
        <v>1534.1673819742352</v>
      </c>
      <c r="K880">
        <v>0</v>
      </c>
    </row>
    <row r="881" spans="1:11" ht="15">
      <c r="A881" s="34">
        <v>41784</v>
      </c>
      <c r="B881" s="27">
        <v>4780</v>
      </c>
      <c r="C881" s="27">
        <v>24</v>
      </c>
      <c r="D881" s="28">
        <v>52.906902313232422</v>
      </c>
      <c r="E881" s="28">
        <v>2554.126953125</v>
      </c>
      <c r="F881" s="29">
        <v>66.234458923339844</v>
      </c>
      <c r="G881" s="30">
        <v>6000</v>
      </c>
      <c r="H881" s="31" t="s">
        <v>13</v>
      </c>
      <c r="I881" s="33"/>
      <c r="J881" s="32">
        <f t="shared" si="14"/>
        <v>1534.0901287553511</v>
      </c>
      <c r="K881">
        <v>0</v>
      </c>
    </row>
    <row r="882" spans="1:11" ht="15">
      <c r="A882" s="34">
        <v>41785</v>
      </c>
      <c r="B882" s="27">
        <v>6236</v>
      </c>
      <c r="C882" s="27">
        <v>24</v>
      </c>
      <c r="D882" s="28">
        <v>63.337284088134766</v>
      </c>
      <c r="E882" s="28">
        <v>2666.310546875</v>
      </c>
      <c r="F882" s="29">
        <v>85.037422180175781</v>
      </c>
      <c r="G882" s="30">
        <v>6000</v>
      </c>
      <c r="H882" s="31" t="s">
        <v>13</v>
      </c>
      <c r="I882" s="33"/>
      <c r="J882" s="32">
        <f t="shared" si="14"/>
        <v>1534.0128755364669</v>
      </c>
      <c r="K882">
        <v>0</v>
      </c>
    </row>
    <row r="883" spans="1:11" ht="15">
      <c r="A883" s="34">
        <v>41786</v>
      </c>
      <c r="B883" s="27">
        <v>6063</v>
      </c>
      <c r="C883" s="27">
        <v>24</v>
      </c>
      <c r="D883" s="28">
        <v>63.917362213134766</v>
      </c>
      <c r="E883" s="28">
        <v>2682.053466796875</v>
      </c>
      <c r="F883" s="29">
        <v>84.510856628417969</v>
      </c>
      <c r="G883" s="30">
        <v>6000</v>
      </c>
      <c r="H883" s="31" t="s">
        <v>13</v>
      </c>
      <c r="I883" s="33"/>
      <c r="J883" s="32">
        <f t="shared" si="14"/>
        <v>1533.9356223175828</v>
      </c>
      <c r="K883">
        <v>0</v>
      </c>
    </row>
    <row r="884" spans="1:11" ht="15">
      <c r="A884" s="34">
        <v>41787</v>
      </c>
      <c r="B884" s="27">
        <v>6150</v>
      </c>
      <c r="C884" s="27">
        <v>24</v>
      </c>
      <c r="D884" s="28">
        <v>62.092723846435547</v>
      </c>
      <c r="E884" s="28">
        <v>2668.98193359375</v>
      </c>
      <c r="F884" s="29">
        <v>80.156639099121094</v>
      </c>
      <c r="G884" s="30">
        <v>6000</v>
      </c>
      <c r="H884" s="31" t="s">
        <v>13</v>
      </c>
      <c r="I884" s="33"/>
      <c r="J884" s="32">
        <f t="shared" si="14"/>
        <v>1533.8583690986986</v>
      </c>
      <c r="K884">
        <v>0</v>
      </c>
    </row>
    <row r="885" spans="1:11" ht="15">
      <c r="A885" s="34">
        <v>41788</v>
      </c>
      <c r="B885" s="27">
        <v>5400</v>
      </c>
      <c r="C885" s="27">
        <v>24</v>
      </c>
      <c r="D885" s="28">
        <v>61.221054077148438</v>
      </c>
      <c r="E885" s="28">
        <v>2661.110595703125</v>
      </c>
      <c r="F885" s="29">
        <v>78.053817749023438</v>
      </c>
      <c r="G885" s="30">
        <v>6000</v>
      </c>
      <c r="H885" s="31" t="s">
        <v>13</v>
      </c>
      <c r="I885" s="33"/>
      <c r="J885" s="32">
        <f t="shared" si="14"/>
        <v>1533.7811158798145</v>
      </c>
      <c r="K885">
        <v>0</v>
      </c>
    </row>
    <row r="886" spans="1:11" ht="15">
      <c r="A886" s="34">
        <v>41789</v>
      </c>
      <c r="B886" s="27">
        <v>3548</v>
      </c>
      <c r="C886" s="27">
        <v>21.8</v>
      </c>
      <c r="D886" s="28">
        <v>50.837146759033203</v>
      </c>
      <c r="E886" s="28">
        <v>2548.7646484375</v>
      </c>
      <c r="F886" s="29">
        <v>59.236137390136719</v>
      </c>
      <c r="G886" s="30">
        <v>6000</v>
      </c>
      <c r="H886" s="31" t="s">
        <v>13</v>
      </c>
      <c r="I886" s="33"/>
      <c r="J886" s="32">
        <f t="shared" si="14"/>
        <v>1533.7038626609303</v>
      </c>
      <c r="K886">
        <v>0</v>
      </c>
    </row>
    <row r="887" spans="1:11" ht="15">
      <c r="A887" s="34">
        <v>41790</v>
      </c>
      <c r="B887" s="27">
        <v>3749</v>
      </c>
      <c r="C887" s="27">
        <v>22.7</v>
      </c>
      <c r="D887" s="28">
        <v>48.191062927246094</v>
      </c>
      <c r="E887" s="28"/>
      <c r="F887" s="29">
        <v>57.400890350341797</v>
      </c>
      <c r="G887" s="30">
        <v>6000</v>
      </c>
      <c r="H887" s="31" t="s">
        <v>13</v>
      </c>
      <c r="I887" s="33"/>
      <c r="J887" s="32">
        <f t="shared" si="14"/>
        <v>1533.6266094420462</v>
      </c>
      <c r="K887">
        <v>0</v>
      </c>
    </row>
    <row r="888" spans="1:11" ht="15">
      <c r="A888" s="34">
        <v>41791</v>
      </c>
      <c r="B888" s="27">
        <v>3815</v>
      </c>
      <c r="C888" s="27">
        <v>24</v>
      </c>
      <c r="D888" s="28">
        <v>47.543350219726563</v>
      </c>
      <c r="E888" s="28"/>
      <c r="F888" s="29">
        <v>56.640350341796875</v>
      </c>
      <c r="G888" s="30">
        <v>6000</v>
      </c>
      <c r="H888" s="31" t="s">
        <v>13</v>
      </c>
      <c r="I888" s="33"/>
      <c r="J888" s="32">
        <f t="shared" si="14"/>
        <v>1533.549356223162</v>
      </c>
      <c r="K888">
        <v>0</v>
      </c>
    </row>
    <row r="889" spans="1:11" ht="15">
      <c r="A889" s="34">
        <v>41792</v>
      </c>
      <c r="B889" s="27">
        <v>3800</v>
      </c>
      <c r="C889" s="27">
        <v>24</v>
      </c>
      <c r="D889" s="28">
        <v>46.40911865234375</v>
      </c>
      <c r="E889" s="28"/>
      <c r="F889" s="29">
        <v>55.331157684326172</v>
      </c>
      <c r="G889" s="30">
        <v>6000</v>
      </c>
      <c r="H889" s="31" t="s">
        <v>13</v>
      </c>
      <c r="I889" s="33"/>
      <c r="J889" s="32">
        <f t="shared" si="14"/>
        <v>1533.4721030042779</v>
      </c>
      <c r="K889">
        <v>0</v>
      </c>
    </row>
    <row r="890" spans="1:11" ht="15">
      <c r="A890" s="34">
        <v>41793</v>
      </c>
      <c r="B890" s="27">
        <v>3750</v>
      </c>
      <c r="C890" s="27">
        <v>24</v>
      </c>
      <c r="D890" s="28">
        <v>45.972621917724609</v>
      </c>
      <c r="E890" s="28"/>
      <c r="F890" s="29">
        <v>55.371780395507812</v>
      </c>
      <c r="G890" s="30">
        <v>6000</v>
      </c>
      <c r="H890" s="31" t="s">
        <v>13</v>
      </c>
      <c r="I890" s="33"/>
      <c r="J890" s="32">
        <f t="shared" si="14"/>
        <v>1533.3948497853937</v>
      </c>
      <c r="K890">
        <v>0</v>
      </c>
    </row>
    <row r="891" spans="1:11" ht="15">
      <c r="A891" s="34">
        <v>41794</v>
      </c>
      <c r="B891" s="27">
        <v>4135</v>
      </c>
      <c r="C891" s="27">
        <v>24</v>
      </c>
      <c r="D891" s="28">
        <v>47.746814727783203</v>
      </c>
      <c r="E891" s="28"/>
      <c r="F891" s="29">
        <v>58.458633422851562</v>
      </c>
      <c r="G891" s="30">
        <v>6000</v>
      </c>
      <c r="H891" s="31" t="s">
        <v>13</v>
      </c>
      <c r="I891" s="33"/>
      <c r="J891" s="32">
        <f t="shared" si="14"/>
        <v>1533.3175965665096</v>
      </c>
      <c r="K891">
        <v>0</v>
      </c>
    </row>
    <row r="892" spans="1:11" ht="15">
      <c r="A892" s="34">
        <v>41795</v>
      </c>
      <c r="B892" s="27">
        <v>6150</v>
      </c>
      <c r="C892" s="27">
        <v>24</v>
      </c>
      <c r="D892" s="28">
        <v>48.870090484619141</v>
      </c>
      <c r="E892" s="28"/>
      <c r="F892" s="29">
        <v>60.416706085205078</v>
      </c>
      <c r="G892" s="30">
        <v>6000</v>
      </c>
      <c r="H892" s="31" t="s">
        <v>13</v>
      </c>
      <c r="I892" s="33"/>
      <c r="J892" s="32">
        <f t="shared" si="14"/>
        <v>1533.2403433476254</v>
      </c>
      <c r="K892">
        <v>0</v>
      </c>
    </row>
    <row r="893" spans="1:11" ht="15">
      <c r="A893" s="34">
        <v>41796</v>
      </c>
      <c r="B893" s="27">
        <v>4090</v>
      </c>
      <c r="C893" s="27">
        <v>24</v>
      </c>
      <c r="D893" s="28">
        <v>49.183506011962891</v>
      </c>
      <c r="E893" s="28"/>
      <c r="F893" s="29">
        <v>60.638492584228516</v>
      </c>
      <c r="G893" s="30">
        <v>6000</v>
      </c>
      <c r="H893" s="31" t="s">
        <v>13</v>
      </c>
      <c r="I893" s="33"/>
      <c r="J893" s="32">
        <f t="shared" si="14"/>
        <v>1533.1630901287413</v>
      </c>
      <c r="K893">
        <v>0</v>
      </c>
    </row>
    <row r="894" spans="1:11" ht="15">
      <c r="A894" s="34">
        <v>41797</v>
      </c>
      <c r="B894" s="27">
        <v>4162</v>
      </c>
      <c r="C894" s="27">
        <v>24</v>
      </c>
      <c r="D894" s="28">
        <v>47.256046295166016</v>
      </c>
      <c r="E894" s="28"/>
      <c r="F894" s="29">
        <v>58.6019287109375</v>
      </c>
      <c r="G894" s="30">
        <v>6000</v>
      </c>
      <c r="H894" s="31" t="s">
        <v>13</v>
      </c>
      <c r="I894" s="33"/>
      <c r="J894" s="32">
        <f t="shared" si="14"/>
        <v>1533.0858369098571</v>
      </c>
      <c r="K894">
        <v>0</v>
      </c>
    </row>
    <row r="895" spans="1:11" ht="15">
      <c r="A895" s="34">
        <v>41798</v>
      </c>
      <c r="B895" s="27">
        <v>4092</v>
      </c>
      <c r="C895" s="27">
        <v>24</v>
      </c>
      <c r="D895" s="28">
        <v>47.012668609619141</v>
      </c>
      <c r="E895" s="28"/>
      <c r="F895" s="29">
        <v>58.069652557373047</v>
      </c>
      <c r="G895" s="30">
        <v>6000</v>
      </c>
      <c r="H895" s="31" t="s">
        <v>13</v>
      </c>
      <c r="I895" s="33"/>
      <c r="J895" s="32">
        <f t="shared" si="14"/>
        <v>1533.008583690973</v>
      </c>
      <c r="K895">
        <v>0</v>
      </c>
    </row>
    <row r="896" spans="1:11" ht="15">
      <c r="A896" s="34">
        <v>41799</v>
      </c>
      <c r="B896" s="27">
        <v>6150</v>
      </c>
      <c r="C896" s="27">
        <v>24</v>
      </c>
      <c r="D896" s="28">
        <v>46.648548126220703</v>
      </c>
      <c r="E896" s="28"/>
      <c r="F896" s="29">
        <v>57.527660369873047</v>
      </c>
      <c r="G896" s="30">
        <v>6000</v>
      </c>
      <c r="H896" s="31" t="s">
        <v>13</v>
      </c>
      <c r="I896" s="33"/>
      <c r="J896" s="32">
        <f t="shared" si="14"/>
        <v>1532.9313304720888</v>
      </c>
      <c r="K896">
        <v>0</v>
      </c>
    </row>
    <row r="897" spans="1:11" ht="15">
      <c r="A897" s="34">
        <v>41800</v>
      </c>
      <c r="B897" s="27">
        <v>6150</v>
      </c>
      <c r="C897" s="27">
        <v>24</v>
      </c>
      <c r="D897" s="28">
        <v>46.250358581542969</v>
      </c>
      <c r="E897" s="28"/>
      <c r="F897" s="29">
        <v>57.0126953125</v>
      </c>
      <c r="G897" s="30">
        <v>6000</v>
      </c>
      <c r="H897" s="31" t="s">
        <v>13</v>
      </c>
      <c r="I897" s="33"/>
      <c r="J897" s="32">
        <f t="shared" si="14"/>
        <v>1532.8540772532047</v>
      </c>
      <c r="K897">
        <v>0</v>
      </c>
    </row>
    <row r="898" spans="1:11" ht="15">
      <c r="A898" s="34">
        <v>41801</v>
      </c>
      <c r="B898" s="27">
        <v>6150</v>
      </c>
      <c r="C898" s="27">
        <v>24</v>
      </c>
      <c r="D898" s="28">
        <v>45.889244079589844</v>
      </c>
      <c r="E898" s="28"/>
      <c r="F898" s="29">
        <v>56.417121887207031</v>
      </c>
      <c r="G898" s="30">
        <v>6000</v>
      </c>
      <c r="H898" s="31" t="s">
        <v>13</v>
      </c>
      <c r="I898" s="33"/>
      <c r="J898" s="32">
        <f t="shared" si="14"/>
        <v>1532.7768240343205</v>
      </c>
      <c r="K898">
        <v>0</v>
      </c>
    </row>
    <row r="899" spans="1:11" ht="15">
      <c r="A899" s="34">
        <v>41802</v>
      </c>
      <c r="B899" s="27">
        <v>6150</v>
      </c>
      <c r="C899" s="27">
        <v>24</v>
      </c>
      <c r="D899" s="28">
        <v>45.468605041503906</v>
      </c>
      <c r="E899" s="28"/>
      <c r="F899" s="29">
        <v>55.827785491943359</v>
      </c>
      <c r="G899" s="30">
        <v>6000</v>
      </c>
      <c r="H899" s="31" t="s">
        <v>13</v>
      </c>
      <c r="I899" s="33"/>
      <c r="J899" s="32">
        <f t="shared" si="14"/>
        <v>1532.6995708154363</v>
      </c>
      <c r="K899">
        <v>0</v>
      </c>
    </row>
    <row r="900" spans="1:11" ht="15">
      <c r="A900" s="34">
        <v>41803</v>
      </c>
      <c r="B900" s="27">
        <v>3939</v>
      </c>
      <c r="C900" s="27">
        <v>24</v>
      </c>
      <c r="D900" s="28">
        <v>45.271869659423828</v>
      </c>
      <c r="E900" s="28"/>
      <c r="F900" s="29">
        <v>55.574665069580078</v>
      </c>
      <c r="G900" s="30">
        <v>6000</v>
      </c>
      <c r="H900" s="31" t="s">
        <v>13</v>
      </c>
      <c r="I900" s="33"/>
      <c r="J900" s="32">
        <f t="shared" si="14"/>
        <v>1532.6223175965522</v>
      </c>
      <c r="K900">
        <v>0</v>
      </c>
    </row>
    <row r="901" spans="1:11" ht="15">
      <c r="A901" s="34">
        <v>41804</v>
      </c>
      <c r="B901" s="27">
        <v>6286</v>
      </c>
      <c r="C901" s="27">
        <v>24</v>
      </c>
      <c r="D901" s="28">
        <v>45.163097381591797</v>
      </c>
      <c r="E901" s="28"/>
      <c r="F901" s="29">
        <v>55.538978576660156</v>
      </c>
      <c r="G901" s="30">
        <v>6000</v>
      </c>
      <c r="H901" s="31" t="s">
        <v>13</v>
      </c>
      <c r="I901" s="33"/>
      <c r="J901" s="32">
        <f t="shared" si="14"/>
        <v>1532.545064377668</v>
      </c>
      <c r="K901">
        <v>0</v>
      </c>
    </row>
    <row r="902" spans="1:11" ht="15">
      <c r="A902" s="34">
        <v>41805</v>
      </c>
      <c r="B902" s="27">
        <v>6219</v>
      </c>
      <c r="C902" s="27">
        <v>24</v>
      </c>
      <c r="D902" s="28">
        <v>45.057716369628906</v>
      </c>
      <c r="E902" s="28"/>
      <c r="F902" s="29">
        <v>55.579788208007812</v>
      </c>
      <c r="G902" s="30">
        <v>6000</v>
      </c>
      <c r="H902" s="31" t="s">
        <v>13</v>
      </c>
      <c r="I902" s="33"/>
      <c r="J902" s="32">
        <f t="shared" si="14"/>
        <v>1532.4678111587839</v>
      </c>
      <c r="K902">
        <v>0</v>
      </c>
    </row>
    <row r="903" spans="1:11" ht="15">
      <c r="A903" s="34">
        <v>41806</v>
      </c>
      <c r="B903" s="27">
        <v>3959</v>
      </c>
      <c r="C903" s="27">
        <v>24</v>
      </c>
      <c r="D903" s="28">
        <v>44.953243255615234</v>
      </c>
      <c r="E903" s="28"/>
      <c r="F903" s="29">
        <v>55.513626098632813</v>
      </c>
      <c r="G903" s="30">
        <v>6000</v>
      </c>
      <c r="H903" s="31" t="s">
        <v>13</v>
      </c>
      <c r="I903" s="33"/>
      <c r="J903" s="32">
        <f t="shared" si="14"/>
        <v>1532.3905579398997</v>
      </c>
      <c r="K903">
        <v>0</v>
      </c>
    </row>
    <row r="904" spans="1:11" ht="15">
      <c r="A904" s="34">
        <v>41807</v>
      </c>
      <c r="B904" s="27">
        <v>6150</v>
      </c>
      <c r="C904" s="27">
        <v>24</v>
      </c>
      <c r="D904" s="28">
        <v>44.828754425048828</v>
      </c>
      <c r="E904" s="28"/>
      <c r="F904" s="29">
        <v>55.373809814453125</v>
      </c>
      <c r="G904" s="30">
        <v>6000</v>
      </c>
      <c r="H904" s="31" t="s">
        <v>13</v>
      </c>
      <c r="I904" s="33"/>
      <c r="J904" s="32">
        <f t="shared" ref="J904:J967" si="15">J903+-0.0772532188841202</f>
        <v>1532.3133047210156</v>
      </c>
      <c r="K904">
        <v>0</v>
      </c>
    </row>
    <row r="905" spans="1:11" ht="15">
      <c r="A905" s="34">
        <v>41808</v>
      </c>
      <c r="B905" s="27">
        <v>6150</v>
      </c>
      <c r="C905" s="27">
        <v>24</v>
      </c>
      <c r="D905" s="28">
        <v>44.530765533447266</v>
      </c>
      <c r="E905" s="28"/>
      <c r="F905" s="29">
        <v>55.035350799560547</v>
      </c>
      <c r="G905" s="30">
        <v>6000</v>
      </c>
      <c r="H905" s="31" t="s">
        <v>13</v>
      </c>
      <c r="I905" s="33"/>
      <c r="J905" s="32">
        <f t="shared" si="15"/>
        <v>1532.2360515021314</v>
      </c>
      <c r="K905">
        <v>0</v>
      </c>
    </row>
    <row r="906" spans="1:11" ht="15">
      <c r="A906" s="34">
        <v>41809</v>
      </c>
      <c r="B906" s="27">
        <v>6150</v>
      </c>
      <c r="C906" s="27">
        <v>24</v>
      </c>
      <c r="D906" s="28"/>
      <c r="E906" s="28"/>
      <c r="F906" s="29"/>
      <c r="G906" s="30">
        <v>6000</v>
      </c>
      <c r="H906" s="31" t="s">
        <v>13</v>
      </c>
      <c r="I906" s="33"/>
      <c r="J906" s="32">
        <f t="shared" si="15"/>
        <v>1532.1587982832473</v>
      </c>
      <c r="K906">
        <v>0</v>
      </c>
    </row>
    <row r="907" spans="1:11" ht="15">
      <c r="A907" s="34">
        <v>41810</v>
      </c>
      <c r="B907" s="27">
        <v>6151</v>
      </c>
      <c r="C907" s="27">
        <v>24</v>
      </c>
      <c r="D907" s="28">
        <v>44.561676025390625</v>
      </c>
      <c r="E907" s="28"/>
      <c r="F907" s="29">
        <v>55.144378662109375</v>
      </c>
      <c r="G907" s="30">
        <v>6000</v>
      </c>
      <c r="H907" s="31" t="s">
        <v>13</v>
      </c>
      <c r="I907" s="33"/>
      <c r="J907" s="32">
        <f t="shared" si="15"/>
        <v>1532.0815450643631</v>
      </c>
      <c r="K907">
        <v>0</v>
      </c>
    </row>
    <row r="908" spans="1:11" ht="15">
      <c r="A908" s="34">
        <v>41811</v>
      </c>
      <c r="B908" s="27">
        <v>6078</v>
      </c>
      <c r="C908" s="27">
        <v>24</v>
      </c>
      <c r="D908" s="28">
        <v>43.843002319335938</v>
      </c>
      <c r="E908" s="28"/>
      <c r="F908" s="29">
        <v>54.134670257568359</v>
      </c>
      <c r="G908" s="30">
        <v>6000</v>
      </c>
      <c r="H908" s="31" t="s">
        <v>13</v>
      </c>
      <c r="I908" s="33"/>
      <c r="J908" s="32">
        <f t="shared" si="15"/>
        <v>1532.004291845479</v>
      </c>
      <c r="K908">
        <v>0</v>
      </c>
    </row>
    <row r="909" spans="1:11" ht="15">
      <c r="A909" s="34">
        <v>41812</v>
      </c>
      <c r="B909" s="27">
        <v>6150</v>
      </c>
      <c r="C909" s="27">
        <v>24</v>
      </c>
      <c r="D909" s="28">
        <v>44.052009582519531</v>
      </c>
      <c r="E909" s="28"/>
      <c r="F909" s="29">
        <v>54.029365539550781</v>
      </c>
      <c r="G909" s="30">
        <v>6000</v>
      </c>
      <c r="H909" s="31" t="s">
        <v>13</v>
      </c>
      <c r="I909" s="33"/>
      <c r="J909" s="32">
        <f t="shared" si="15"/>
        <v>1531.9270386265948</v>
      </c>
      <c r="K909">
        <v>0</v>
      </c>
    </row>
    <row r="910" spans="1:11" ht="15">
      <c r="A910" s="34">
        <v>41813</v>
      </c>
      <c r="B910" s="27">
        <v>6150</v>
      </c>
      <c r="C910" s="27">
        <v>24</v>
      </c>
      <c r="D910" s="28">
        <v>44.677799224853516</v>
      </c>
      <c r="E910" s="28"/>
      <c r="F910" s="29">
        <v>56.53070068359375</v>
      </c>
      <c r="G910" s="30">
        <v>6000</v>
      </c>
      <c r="H910" s="31" t="s">
        <v>13</v>
      </c>
      <c r="I910" s="33"/>
      <c r="J910" s="32">
        <f t="shared" si="15"/>
        <v>1531.8497854077107</v>
      </c>
      <c r="K910">
        <v>0</v>
      </c>
    </row>
    <row r="911" spans="1:11" ht="15">
      <c r="A911" s="34">
        <v>41814</v>
      </c>
      <c r="B911" s="27">
        <v>6150</v>
      </c>
      <c r="C911" s="27">
        <v>24</v>
      </c>
      <c r="D911" s="28">
        <v>54.693805694580078</v>
      </c>
      <c r="E911" s="28"/>
      <c r="F911" s="29">
        <v>76.543983459472656</v>
      </c>
      <c r="G911" s="30">
        <v>6000</v>
      </c>
      <c r="H911" s="31" t="s">
        <v>13</v>
      </c>
      <c r="I911" s="33"/>
      <c r="J911" s="32">
        <f t="shared" si="15"/>
        <v>1531.7725321888265</v>
      </c>
      <c r="K911">
        <v>0</v>
      </c>
    </row>
    <row r="912" spans="1:11" ht="15">
      <c r="A912" s="34">
        <v>41815</v>
      </c>
      <c r="B912" s="27">
        <v>4213</v>
      </c>
      <c r="C912" s="27">
        <v>24</v>
      </c>
      <c r="D912" s="28">
        <v>49.062740325927734</v>
      </c>
      <c r="E912" s="28"/>
      <c r="F912" s="29">
        <v>62.504634857177734</v>
      </c>
      <c r="G912" s="30">
        <v>6000</v>
      </c>
      <c r="H912" s="31" t="s">
        <v>13</v>
      </c>
      <c r="I912" s="33"/>
      <c r="J912" s="32">
        <f t="shared" si="15"/>
        <v>1531.6952789699424</v>
      </c>
      <c r="K912">
        <v>0</v>
      </c>
    </row>
    <row r="913" spans="1:11" ht="15">
      <c r="A913" s="34">
        <v>41816</v>
      </c>
      <c r="B913" s="27">
        <v>5434</v>
      </c>
      <c r="C913" s="27">
        <v>24</v>
      </c>
      <c r="D913" s="28">
        <v>55.356624603271484</v>
      </c>
      <c r="E913" s="28"/>
      <c r="F913" s="29">
        <v>74.337745666503906</v>
      </c>
      <c r="G913" s="30">
        <v>6000</v>
      </c>
      <c r="H913" s="31" t="s">
        <v>13</v>
      </c>
      <c r="I913" s="33"/>
      <c r="J913" s="32">
        <f t="shared" si="15"/>
        <v>1531.6180257510582</v>
      </c>
      <c r="K913">
        <v>0</v>
      </c>
    </row>
    <row r="914" spans="1:11" ht="15">
      <c r="A914" s="34">
        <v>41817</v>
      </c>
      <c r="B914" s="27">
        <v>5727</v>
      </c>
      <c r="C914" s="27">
        <v>24</v>
      </c>
      <c r="D914" s="28">
        <v>58.933860778808594</v>
      </c>
      <c r="E914" s="28"/>
      <c r="F914" s="29">
        <v>81.689132690429688</v>
      </c>
      <c r="G914" s="30">
        <v>6000</v>
      </c>
      <c r="H914" s="31" t="s">
        <v>13</v>
      </c>
      <c r="I914" s="33"/>
      <c r="J914" s="32">
        <f t="shared" si="15"/>
        <v>1531.5407725321741</v>
      </c>
      <c r="K914">
        <v>0</v>
      </c>
    </row>
    <row r="915" spans="1:11" ht="15">
      <c r="A915" s="34">
        <v>41818</v>
      </c>
      <c r="B915" s="27">
        <v>5732</v>
      </c>
      <c r="C915" s="27">
        <v>24</v>
      </c>
      <c r="D915" s="28">
        <v>59.91021728515625</v>
      </c>
      <c r="E915" s="28"/>
      <c r="F915" s="29">
        <v>83.827713012695312</v>
      </c>
      <c r="G915" s="30">
        <v>6000</v>
      </c>
      <c r="H915" s="31" t="s">
        <v>13</v>
      </c>
      <c r="I915" s="33"/>
      <c r="J915" s="32">
        <f t="shared" si="15"/>
        <v>1531.4635193132899</v>
      </c>
      <c r="K915">
        <v>0</v>
      </c>
    </row>
    <row r="916" spans="1:11" ht="15">
      <c r="A916" s="34">
        <v>41819</v>
      </c>
      <c r="B916" s="27">
        <v>5667</v>
      </c>
      <c r="C916" s="27">
        <v>24</v>
      </c>
      <c r="D916" s="28">
        <v>60.344593048095703</v>
      </c>
      <c r="E916" s="28"/>
      <c r="F916" s="29">
        <v>84.100196838378906</v>
      </c>
      <c r="G916" s="30">
        <v>6000</v>
      </c>
      <c r="H916" s="31" t="s">
        <v>13</v>
      </c>
      <c r="I916" s="33"/>
      <c r="J916" s="32">
        <f t="shared" si="15"/>
        <v>1531.3862660944058</v>
      </c>
      <c r="K916">
        <v>0</v>
      </c>
    </row>
    <row r="917" spans="1:11" ht="15">
      <c r="A917" s="34">
        <v>41820</v>
      </c>
      <c r="B917" s="27">
        <v>5590</v>
      </c>
      <c r="C917" s="27">
        <v>24</v>
      </c>
      <c r="D917" s="28">
        <v>60.457088470458984</v>
      </c>
      <c r="E917" s="28"/>
      <c r="F917" s="29">
        <v>83.933815002441406</v>
      </c>
      <c r="G917" s="30">
        <v>6000</v>
      </c>
      <c r="H917" s="31" t="s">
        <v>13</v>
      </c>
      <c r="I917" s="33"/>
      <c r="J917" s="32">
        <f t="shared" si="15"/>
        <v>1531.3090128755216</v>
      </c>
      <c r="K917">
        <v>0</v>
      </c>
    </row>
    <row r="918" spans="1:11" ht="15">
      <c r="A918" s="34">
        <v>41821</v>
      </c>
      <c r="B918" s="27">
        <v>5622</v>
      </c>
      <c r="C918" s="27">
        <v>24</v>
      </c>
      <c r="D918" s="28">
        <v>61.083900451660156</v>
      </c>
      <c r="E918" s="28"/>
      <c r="F918" s="29">
        <v>84.660430908203125</v>
      </c>
      <c r="G918" s="30">
        <v>6000</v>
      </c>
      <c r="H918" s="31" t="s">
        <v>13</v>
      </c>
      <c r="I918" s="33"/>
      <c r="J918" s="32">
        <f t="shared" si="15"/>
        <v>1531.2317596566375</v>
      </c>
      <c r="K918">
        <v>0</v>
      </c>
    </row>
    <row r="919" spans="1:11" ht="15">
      <c r="A919" s="34">
        <v>41822</v>
      </c>
      <c r="B919" s="27">
        <v>5583</v>
      </c>
      <c r="C919" s="27">
        <v>24</v>
      </c>
      <c r="D919" s="28">
        <v>60.996730804443359</v>
      </c>
      <c r="E919" s="28"/>
      <c r="F919" s="29">
        <v>84.064895629882813</v>
      </c>
      <c r="G919" s="30">
        <v>6000</v>
      </c>
      <c r="H919" s="31" t="s">
        <v>13</v>
      </c>
      <c r="I919" s="33"/>
      <c r="J919" s="32">
        <f t="shared" si="15"/>
        <v>1531.1545064377533</v>
      </c>
      <c r="K919">
        <v>0</v>
      </c>
    </row>
    <row r="920" spans="1:11" ht="15">
      <c r="A920" s="34">
        <v>41823</v>
      </c>
      <c r="B920" s="27">
        <v>5578</v>
      </c>
      <c r="C920" s="27">
        <v>24</v>
      </c>
      <c r="D920" s="28">
        <v>61.542057037353516</v>
      </c>
      <c r="E920" s="28"/>
      <c r="F920" s="29">
        <v>84.894760131835938</v>
      </c>
      <c r="G920" s="30">
        <v>6000</v>
      </c>
      <c r="H920" s="31" t="s">
        <v>13</v>
      </c>
      <c r="I920" s="33"/>
      <c r="J920" s="32">
        <f t="shared" si="15"/>
        <v>1531.0772532188691</v>
      </c>
      <c r="K920">
        <v>0</v>
      </c>
    </row>
    <row r="921" spans="1:11" ht="15">
      <c r="A921" s="34">
        <v>41824</v>
      </c>
      <c r="B921" s="27">
        <v>5578</v>
      </c>
      <c r="C921" s="27">
        <v>24</v>
      </c>
      <c r="D921" s="28">
        <v>62.507701873779297</v>
      </c>
      <c r="E921" s="28"/>
      <c r="F921" s="29">
        <v>80.889991760253906</v>
      </c>
      <c r="G921" s="30">
        <v>6000</v>
      </c>
      <c r="H921" s="31" t="s">
        <v>13</v>
      </c>
      <c r="I921" s="33"/>
      <c r="J921" s="32">
        <f t="shared" si="15"/>
        <v>1530.999999999985</v>
      </c>
      <c r="K921">
        <v>0</v>
      </c>
    </row>
    <row r="922" spans="1:11" ht="15">
      <c r="A922" s="34">
        <v>41825</v>
      </c>
      <c r="B922" s="27">
        <v>5531</v>
      </c>
      <c r="C922" s="27">
        <v>24</v>
      </c>
      <c r="D922" s="28">
        <v>59.187644958496094</v>
      </c>
      <c r="E922" s="28">
        <v>222.6680908203125</v>
      </c>
      <c r="F922" s="29">
        <v>87.223236083984375</v>
      </c>
      <c r="G922" s="30">
        <v>6000</v>
      </c>
      <c r="H922" s="31" t="s">
        <v>13</v>
      </c>
      <c r="I922" s="33"/>
      <c r="J922" s="32">
        <f t="shared" si="15"/>
        <v>1530.9227467811008</v>
      </c>
      <c r="K922">
        <v>0</v>
      </c>
    </row>
    <row r="923" spans="1:11" ht="15">
      <c r="A923" s="34">
        <v>41826</v>
      </c>
      <c r="B923" s="27">
        <v>5487</v>
      </c>
      <c r="C923" s="27">
        <v>24</v>
      </c>
      <c r="D923" s="28">
        <v>60.512382507324219</v>
      </c>
      <c r="E923" s="28">
        <v>75.387619018554688</v>
      </c>
      <c r="F923" s="29">
        <v>87.655166625976562</v>
      </c>
      <c r="G923" s="30">
        <v>6000</v>
      </c>
      <c r="H923" s="31" t="s">
        <v>13</v>
      </c>
      <c r="I923" s="33"/>
      <c r="J923" s="32">
        <f t="shared" si="15"/>
        <v>1530.8454935622167</v>
      </c>
      <c r="K923">
        <v>0</v>
      </c>
    </row>
    <row r="924" spans="1:11" ht="15">
      <c r="A924" s="34">
        <v>41827</v>
      </c>
      <c r="B924" s="27">
        <v>5461</v>
      </c>
      <c r="C924" s="27">
        <v>24</v>
      </c>
      <c r="D924" s="28">
        <v>59.919559478759766</v>
      </c>
      <c r="E924" s="28">
        <v>75.502700805664062</v>
      </c>
      <c r="F924" s="29">
        <v>88.631263732910156</v>
      </c>
      <c r="G924" s="30">
        <v>6000</v>
      </c>
      <c r="H924" s="31" t="s">
        <v>13</v>
      </c>
      <c r="I924" s="33"/>
      <c r="J924" s="32">
        <f t="shared" si="15"/>
        <v>1530.7682403433325</v>
      </c>
      <c r="K924">
        <v>0</v>
      </c>
    </row>
    <row r="925" spans="1:11" ht="15">
      <c r="A925" s="34">
        <v>41828</v>
      </c>
      <c r="B925" s="27">
        <v>5448</v>
      </c>
      <c r="C925" s="27">
        <v>24</v>
      </c>
      <c r="D925" s="28">
        <v>61.993137359619141</v>
      </c>
      <c r="E925" s="28"/>
      <c r="F925" s="29">
        <v>85.828071594238281</v>
      </c>
      <c r="G925" s="30">
        <v>0</v>
      </c>
      <c r="H925" s="31" t="s">
        <v>13</v>
      </c>
      <c r="I925" s="33"/>
      <c r="J925" s="32">
        <f t="shared" si="15"/>
        <v>1530.6909871244484</v>
      </c>
      <c r="K925">
        <v>0</v>
      </c>
    </row>
    <row r="926" spans="1:11" ht="15">
      <c r="A926" s="34">
        <v>41829</v>
      </c>
      <c r="B926" s="27">
        <v>5431</v>
      </c>
      <c r="C926" s="27">
        <v>24</v>
      </c>
      <c r="D926" s="28">
        <v>62.063129425048828</v>
      </c>
      <c r="E926" s="28"/>
      <c r="F926" s="29">
        <v>85.843002319335937</v>
      </c>
      <c r="G926" s="30">
        <v>0</v>
      </c>
      <c r="H926" s="31" t="s">
        <v>13</v>
      </c>
      <c r="I926" s="33"/>
      <c r="J926" s="32">
        <f t="shared" si="15"/>
        <v>1530.6137339055642</v>
      </c>
      <c r="K926">
        <v>0</v>
      </c>
    </row>
    <row r="927" spans="1:11" ht="15">
      <c r="A927" s="34">
        <v>41830</v>
      </c>
      <c r="B927" s="27">
        <v>3309</v>
      </c>
      <c r="C927" s="27">
        <v>14.5</v>
      </c>
      <c r="D927" s="28">
        <v>46.737735748291016</v>
      </c>
      <c r="E927" s="28"/>
      <c r="F927" s="29">
        <v>86.613517761230469</v>
      </c>
      <c r="G927" s="30">
        <v>0</v>
      </c>
      <c r="H927" s="31" t="s">
        <v>13</v>
      </c>
      <c r="I927" s="33"/>
      <c r="J927" s="32">
        <f t="shared" si="15"/>
        <v>1530.5364806866801</v>
      </c>
      <c r="K927">
        <v>0</v>
      </c>
    </row>
    <row r="928" spans="1:11" ht="15">
      <c r="A928" s="34">
        <v>41831</v>
      </c>
      <c r="B928" s="27">
        <v>0</v>
      </c>
      <c r="C928" s="27"/>
      <c r="D928" s="28">
        <v>14.843206405639648</v>
      </c>
      <c r="E928" s="28"/>
      <c r="F928" s="29">
        <v>88.469268798828125</v>
      </c>
      <c r="G928" s="30">
        <v>0</v>
      </c>
      <c r="H928" s="31" t="s">
        <v>13</v>
      </c>
      <c r="I928" s="33"/>
      <c r="J928" s="32">
        <f t="shared" si="15"/>
        <v>1530.4592274677959</v>
      </c>
      <c r="K928">
        <v>0</v>
      </c>
    </row>
    <row r="929" spans="1:11" ht="15">
      <c r="A929" s="34">
        <v>41832</v>
      </c>
      <c r="B929" s="27">
        <v>0</v>
      </c>
      <c r="C929" s="27"/>
      <c r="D929" s="28">
        <v>11.50117301940918</v>
      </c>
      <c r="E929" s="28"/>
      <c r="F929" s="29">
        <v>86.267974853515625</v>
      </c>
      <c r="G929" s="30">
        <v>0</v>
      </c>
      <c r="H929" s="31" t="s">
        <v>13</v>
      </c>
      <c r="I929" s="33"/>
      <c r="J929" s="32">
        <f t="shared" si="15"/>
        <v>1530.3819742489118</v>
      </c>
      <c r="K929">
        <v>0</v>
      </c>
    </row>
    <row r="930" spans="1:11" ht="15">
      <c r="A930" s="34">
        <v>41833</v>
      </c>
      <c r="B930" s="27">
        <v>13.104574203491211</v>
      </c>
      <c r="C930" s="27"/>
      <c r="D930" s="28">
        <v>13.822637557983398</v>
      </c>
      <c r="E930" s="28"/>
      <c r="F930" s="29">
        <v>84.348663330078125</v>
      </c>
      <c r="G930" s="30">
        <v>0</v>
      </c>
      <c r="H930" s="31" t="s">
        <v>13</v>
      </c>
      <c r="I930" s="33"/>
      <c r="J930" s="32">
        <f t="shared" si="15"/>
        <v>1530.3047210300276</v>
      </c>
      <c r="K930">
        <v>0</v>
      </c>
    </row>
    <row r="931" spans="1:11" ht="15">
      <c r="A931" s="34">
        <v>41834</v>
      </c>
      <c r="B931" s="27">
        <v>0</v>
      </c>
      <c r="C931" s="27"/>
      <c r="D931" s="28">
        <v>12.47197151184082</v>
      </c>
      <c r="E931" s="28"/>
      <c r="F931" s="29">
        <v>88.174049377441406</v>
      </c>
      <c r="G931" s="30">
        <v>0</v>
      </c>
      <c r="H931" s="31" t="s">
        <v>13</v>
      </c>
      <c r="I931" s="33"/>
      <c r="J931" s="32">
        <f t="shared" si="15"/>
        <v>1530.2274678111435</v>
      </c>
      <c r="K931">
        <v>0</v>
      </c>
    </row>
    <row r="932" spans="1:11" ht="15">
      <c r="A932" s="34">
        <v>41835</v>
      </c>
      <c r="B932" s="27">
        <v>0</v>
      </c>
      <c r="C932" s="27"/>
      <c r="D932" s="28">
        <v>9.8525867462158203</v>
      </c>
      <c r="E932" s="28"/>
      <c r="F932" s="29">
        <v>88.411361694335938</v>
      </c>
      <c r="G932" s="30">
        <v>0</v>
      </c>
      <c r="H932" s="31" t="s">
        <v>13</v>
      </c>
      <c r="I932" s="33"/>
      <c r="J932" s="32">
        <f t="shared" si="15"/>
        <v>1530.1502145922593</v>
      </c>
      <c r="K932">
        <v>0</v>
      </c>
    </row>
    <row r="933" spans="1:11" ht="15">
      <c r="A933" s="34">
        <v>41836</v>
      </c>
      <c r="B933" s="27">
        <v>0</v>
      </c>
      <c r="C933" s="27"/>
      <c r="D933" s="28">
        <v>8.5232410430908203</v>
      </c>
      <c r="E933" s="28"/>
      <c r="F933" s="29">
        <v>88.038368225097656</v>
      </c>
      <c r="G933" s="30">
        <v>0</v>
      </c>
      <c r="H933" s="31" t="s">
        <v>13</v>
      </c>
      <c r="I933" s="33"/>
      <c r="J933" s="32">
        <f t="shared" si="15"/>
        <v>1530.0729613733752</v>
      </c>
      <c r="K933">
        <v>0</v>
      </c>
    </row>
    <row r="934" spans="1:11" ht="15">
      <c r="A934" s="34">
        <v>41837</v>
      </c>
      <c r="B934" s="27">
        <v>0</v>
      </c>
      <c r="C934" s="27"/>
      <c r="D934" s="28">
        <v>15.485910415649414</v>
      </c>
      <c r="E934" s="28"/>
      <c r="F934" s="29">
        <v>88.142227172851562</v>
      </c>
      <c r="G934" s="30">
        <v>0</v>
      </c>
      <c r="H934" s="31" t="s">
        <v>13</v>
      </c>
      <c r="I934" s="33"/>
      <c r="J934" s="32">
        <f t="shared" si="15"/>
        <v>1529.995708154491</v>
      </c>
      <c r="K934">
        <v>0</v>
      </c>
    </row>
    <row r="935" spans="1:11" ht="15">
      <c r="A935" s="34">
        <v>41838</v>
      </c>
      <c r="B935" s="27">
        <v>1.618976354598999</v>
      </c>
      <c r="C935" s="27"/>
      <c r="D935" s="28">
        <v>10.411750793457031</v>
      </c>
      <c r="E935" s="28"/>
      <c r="F935" s="29">
        <v>87.814537048339844</v>
      </c>
      <c r="G935" s="30">
        <v>0</v>
      </c>
      <c r="H935" s="31" t="s">
        <v>13</v>
      </c>
      <c r="I935" s="33"/>
      <c r="J935" s="32">
        <f t="shared" si="15"/>
        <v>1529.9184549356069</v>
      </c>
      <c r="K935">
        <v>0</v>
      </c>
    </row>
    <row r="936" spans="1:11" ht="15">
      <c r="A936" s="34">
        <v>41839</v>
      </c>
      <c r="B936" s="27">
        <v>5.3694558143615723</v>
      </c>
      <c r="C936" s="27"/>
      <c r="D936" s="28">
        <v>10.67577075958252</v>
      </c>
      <c r="E936" s="28">
        <v>75.379997253417969</v>
      </c>
      <c r="F936" s="29">
        <v>86.944869995117187</v>
      </c>
      <c r="G936" s="30">
        <v>0</v>
      </c>
      <c r="H936" s="31" t="s">
        <v>13</v>
      </c>
      <c r="I936" s="33"/>
      <c r="J936" s="32">
        <f t="shared" si="15"/>
        <v>1529.8412017167227</v>
      </c>
      <c r="K936">
        <v>0</v>
      </c>
    </row>
    <row r="937" spans="1:11" ht="15">
      <c r="A937" s="34">
        <v>41840</v>
      </c>
      <c r="B937" s="27">
        <v>7.3825192451477051</v>
      </c>
      <c r="C937" s="27"/>
      <c r="D937" s="28">
        <v>9.8038339614868164</v>
      </c>
      <c r="E937" s="28">
        <v>75.541534423828125</v>
      </c>
      <c r="F937" s="29">
        <v>86.275749206542969</v>
      </c>
      <c r="G937" s="30">
        <v>0</v>
      </c>
      <c r="H937" s="31" t="s">
        <v>13</v>
      </c>
      <c r="I937" s="33"/>
      <c r="J937" s="32">
        <f t="shared" si="15"/>
        <v>1529.7639484978386</v>
      </c>
      <c r="K937">
        <v>0</v>
      </c>
    </row>
    <row r="938" spans="1:11" ht="15">
      <c r="A938" s="34">
        <v>41841</v>
      </c>
      <c r="B938" s="27">
        <v>0</v>
      </c>
      <c r="C938" s="27"/>
      <c r="D938" s="28">
        <v>7.9254775047302246</v>
      </c>
      <c r="E938" s="28"/>
      <c r="F938" s="29">
        <v>88.444839477539062</v>
      </c>
      <c r="G938" s="30">
        <v>0</v>
      </c>
      <c r="H938" s="31" t="s">
        <v>13</v>
      </c>
      <c r="I938" s="33"/>
      <c r="J938" s="32">
        <f t="shared" si="15"/>
        <v>1529.6866952789544</v>
      </c>
      <c r="K938">
        <v>0</v>
      </c>
    </row>
    <row r="939" spans="1:11" ht="15">
      <c r="A939" s="34">
        <v>41842</v>
      </c>
      <c r="B939" s="27">
        <v>0</v>
      </c>
      <c r="C939" s="27"/>
      <c r="D939" s="28">
        <v>8.0612821578979492</v>
      </c>
      <c r="E939" s="28"/>
      <c r="F939" s="29">
        <v>88.46295166015625</v>
      </c>
      <c r="G939" s="30">
        <v>0</v>
      </c>
      <c r="H939" s="31" t="s">
        <v>13</v>
      </c>
      <c r="I939" s="33"/>
      <c r="J939" s="32">
        <f t="shared" si="15"/>
        <v>1529.6094420600703</v>
      </c>
      <c r="K939">
        <v>0</v>
      </c>
    </row>
    <row r="940" spans="1:11" ht="15">
      <c r="A940" s="34">
        <v>41843</v>
      </c>
      <c r="B940" s="27">
        <v>0</v>
      </c>
      <c r="C940" s="27"/>
      <c r="D940" s="28">
        <v>8.185948371887207</v>
      </c>
      <c r="E940" s="28"/>
      <c r="F940" s="29">
        <v>88.538185119628906</v>
      </c>
      <c r="G940" s="30">
        <v>0</v>
      </c>
      <c r="H940" s="31" t="s">
        <v>13</v>
      </c>
      <c r="I940" s="33"/>
      <c r="J940" s="32">
        <f t="shared" si="15"/>
        <v>1529.5321888411861</v>
      </c>
      <c r="K940">
        <v>0</v>
      </c>
    </row>
    <row r="941" spans="1:11" ht="15">
      <c r="A941" s="34">
        <v>41844</v>
      </c>
      <c r="B941" s="27">
        <v>0</v>
      </c>
      <c r="C941" s="27"/>
      <c r="D941" s="28">
        <v>6.9629244804382324</v>
      </c>
      <c r="E941" s="28"/>
      <c r="F941" s="29">
        <v>88.441421508789063</v>
      </c>
      <c r="G941" s="30">
        <v>0</v>
      </c>
      <c r="H941" s="31" t="s">
        <v>13</v>
      </c>
      <c r="I941" s="33"/>
      <c r="J941" s="32">
        <f t="shared" si="15"/>
        <v>1529.4549356223019</v>
      </c>
      <c r="K941">
        <v>0</v>
      </c>
    </row>
    <row r="942" spans="1:11" ht="15">
      <c r="A942" s="34">
        <v>41845</v>
      </c>
      <c r="B942" s="27">
        <v>0</v>
      </c>
      <c r="C942" s="27"/>
      <c r="D942" s="28">
        <v>7.360598087310791</v>
      </c>
      <c r="E942" s="28"/>
      <c r="F942" s="29">
        <v>88.505844116210937</v>
      </c>
      <c r="G942" s="30">
        <v>0</v>
      </c>
      <c r="H942" s="31" t="s">
        <v>13</v>
      </c>
      <c r="I942" s="33"/>
      <c r="J942" s="32">
        <f t="shared" si="15"/>
        <v>1529.3776824034178</v>
      </c>
      <c r="K942">
        <v>0</v>
      </c>
    </row>
    <row r="943" spans="1:11" ht="15">
      <c r="A943" s="34">
        <v>41846</v>
      </c>
      <c r="B943" s="27">
        <v>0</v>
      </c>
      <c r="C943" s="27"/>
      <c r="D943" s="28">
        <v>6.2467947006225586</v>
      </c>
      <c r="E943" s="28"/>
      <c r="F943" s="29">
        <v>88.71282958984375</v>
      </c>
      <c r="G943" s="30">
        <v>0</v>
      </c>
      <c r="H943" s="31" t="s">
        <v>13</v>
      </c>
      <c r="I943" s="33"/>
      <c r="J943" s="32">
        <f t="shared" si="15"/>
        <v>1529.3004291845336</v>
      </c>
      <c r="K943">
        <v>0</v>
      </c>
    </row>
    <row r="944" spans="1:11" ht="15">
      <c r="A944" s="34">
        <v>41847</v>
      </c>
      <c r="B944" s="27">
        <v>0</v>
      </c>
      <c r="C944" s="27"/>
      <c r="D944" s="28">
        <v>7.1183004379272461</v>
      </c>
      <c r="E944" s="28"/>
      <c r="F944" s="29">
        <v>88.528892517089844</v>
      </c>
      <c r="G944" s="30">
        <v>0</v>
      </c>
      <c r="H944" s="31" t="s">
        <v>13</v>
      </c>
      <c r="I944" s="33"/>
      <c r="J944" s="32">
        <f t="shared" si="15"/>
        <v>1529.2231759656495</v>
      </c>
      <c r="K944">
        <v>0</v>
      </c>
    </row>
    <row r="945" spans="1:11" ht="15">
      <c r="A945" s="34">
        <v>41848</v>
      </c>
      <c r="B945" s="27">
        <v>0</v>
      </c>
      <c r="C945" s="27"/>
      <c r="D945" s="28">
        <v>8.5599746704101562</v>
      </c>
      <c r="E945" s="28"/>
      <c r="F945" s="29">
        <v>83.165245056152344</v>
      </c>
      <c r="G945" s="30">
        <v>0</v>
      </c>
      <c r="H945" s="31" t="s">
        <v>13</v>
      </c>
      <c r="I945" s="33"/>
      <c r="J945" s="32">
        <f t="shared" si="15"/>
        <v>1529.1459227467653</v>
      </c>
      <c r="K945">
        <v>0</v>
      </c>
    </row>
    <row r="946" spans="1:11" ht="15">
      <c r="A946" s="34">
        <v>41849</v>
      </c>
      <c r="B946" s="27">
        <v>0</v>
      </c>
      <c r="C946" s="27"/>
      <c r="D946" s="28">
        <v>6.5970182418823242</v>
      </c>
      <c r="E946" s="28"/>
      <c r="F946" s="29">
        <v>60.796241760253906</v>
      </c>
      <c r="G946" s="30">
        <v>0</v>
      </c>
      <c r="H946" s="31" t="s">
        <v>13</v>
      </c>
      <c r="I946" s="33"/>
      <c r="J946" s="32">
        <f t="shared" si="15"/>
        <v>1529.0686695278812</v>
      </c>
      <c r="K946">
        <v>0</v>
      </c>
    </row>
    <row r="947" spans="1:11" ht="15">
      <c r="A947" s="34">
        <v>41850</v>
      </c>
      <c r="B947" s="27">
        <v>6150</v>
      </c>
      <c r="C947" s="27">
        <v>13.8</v>
      </c>
      <c r="D947" s="28">
        <v>19.014650344848633</v>
      </c>
      <c r="E947" s="28"/>
      <c r="F947" s="29">
        <v>57.097827911376953</v>
      </c>
      <c r="G947" s="30">
        <v>5000</v>
      </c>
      <c r="H947" s="31" t="s">
        <v>13</v>
      </c>
      <c r="I947" s="33"/>
      <c r="J947" s="32">
        <f t="shared" si="15"/>
        <v>1528.991416308997</v>
      </c>
      <c r="K947">
        <v>0</v>
      </c>
    </row>
    <row r="948" spans="1:11" ht="15">
      <c r="A948" s="34">
        <v>41851</v>
      </c>
      <c r="B948" s="27">
        <v>6150</v>
      </c>
      <c r="C948" s="27">
        <v>24</v>
      </c>
      <c r="D948" s="28">
        <v>32.793224334716797</v>
      </c>
      <c r="E948" s="28"/>
      <c r="F948" s="29">
        <v>54.734844207763672</v>
      </c>
      <c r="G948" s="30">
        <v>5000</v>
      </c>
      <c r="H948" s="31" t="s">
        <v>13</v>
      </c>
      <c r="I948" s="33"/>
      <c r="J948" s="32">
        <f t="shared" si="15"/>
        <v>1528.9141630901129</v>
      </c>
      <c r="K948">
        <v>0</v>
      </c>
    </row>
    <row r="949" spans="1:11" ht="15">
      <c r="A949" s="34">
        <v>41852</v>
      </c>
      <c r="B949" s="27">
        <v>6150</v>
      </c>
      <c r="C949" s="27">
        <v>24</v>
      </c>
      <c r="D949" s="28">
        <v>34.795127868652344</v>
      </c>
      <c r="E949" s="28"/>
      <c r="F949" s="29">
        <v>54.023777008056641</v>
      </c>
      <c r="G949" s="30">
        <v>5000</v>
      </c>
      <c r="H949" s="31" t="s">
        <v>13</v>
      </c>
      <c r="I949" s="33"/>
      <c r="J949" s="32">
        <f t="shared" si="15"/>
        <v>1528.8369098712287</v>
      </c>
      <c r="K949">
        <v>0</v>
      </c>
    </row>
    <row r="950" spans="1:11" ht="15">
      <c r="A950" s="34">
        <v>41853</v>
      </c>
      <c r="B950" s="27">
        <v>6150</v>
      </c>
      <c r="C950" s="27">
        <v>24</v>
      </c>
      <c r="D950" s="28">
        <v>35.823169708251953</v>
      </c>
      <c r="E950" s="28"/>
      <c r="F950" s="29">
        <v>53.769695281982422</v>
      </c>
      <c r="G950" s="30">
        <v>5000</v>
      </c>
      <c r="H950" s="31" t="s">
        <v>13</v>
      </c>
      <c r="I950" s="33"/>
      <c r="J950" s="32">
        <f t="shared" si="15"/>
        <v>1528.7596566523446</v>
      </c>
      <c r="K950">
        <v>0</v>
      </c>
    </row>
    <row r="951" spans="1:11" ht="15">
      <c r="A951" s="34">
        <v>41854</v>
      </c>
      <c r="B951" s="27">
        <v>260</v>
      </c>
      <c r="C951" s="27">
        <v>24</v>
      </c>
      <c r="D951" s="28">
        <v>36.863601684570313</v>
      </c>
      <c r="E951" s="28"/>
      <c r="F951" s="29">
        <v>54.207847595214844</v>
      </c>
      <c r="G951" s="30">
        <v>5000</v>
      </c>
      <c r="H951" s="31" t="s">
        <v>13</v>
      </c>
      <c r="I951" s="33"/>
      <c r="J951" s="32">
        <f t="shared" si="15"/>
        <v>1528.6824034334604</v>
      </c>
      <c r="K951">
        <v>0</v>
      </c>
    </row>
    <row r="952" spans="1:11" ht="15">
      <c r="A952" s="34">
        <v>41855</v>
      </c>
      <c r="B952" s="27">
        <v>4670</v>
      </c>
      <c r="C952" s="27">
        <v>24</v>
      </c>
      <c r="D952" s="28">
        <v>37.038913726806641</v>
      </c>
      <c r="E952" s="28"/>
      <c r="F952" s="29">
        <v>53.488487243652344</v>
      </c>
      <c r="G952" s="30">
        <v>5000</v>
      </c>
      <c r="H952" s="31" t="s">
        <v>13</v>
      </c>
      <c r="I952" s="33"/>
      <c r="J952" s="32">
        <f t="shared" si="15"/>
        <v>1528.6051502145763</v>
      </c>
      <c r="K952">
        <v>0</v>
      </c>
    </row>
    <row r="953" spans="1:11" ht="15">
      <c r="A953" s="34">
        <v>41856</v>
      </c>
      <c r="B953" s="27">
        <v>4588</v>
      </c>
      <c r="C953" s="27">
        <v>24</v>
      </c>
      <c r="D953" s="28">
        <v>37.237102508544922</v>
      </c>
      <c r="E953" s="28"/>
      <c r="F953" s="29">
        <v>53.139968872070313</v>
      </c>
      <c r="G953" s="30">
        <v>5000</v>
      </c>
      <c r="H953" s="31" t="s">
        <v>13</v>
      </c>
      <c r="I953" s="33"/>
      <c r="J953" s="32">
        <f t="shared" si="15"/>
        <v>1528.5278969956921</v>
      </c>
      <c r="K953">
        <v>0</v>
      </c>
    </row>
    <row r="954" spans="1:11" ht="15">
      <c r="A954" s="34">
        <v>41857</v>
      </c>
      <c r="B954" s="27">
        <v>4523</v>
      </c>
      <c r="C954" s="27">
        <v>24</v>
      </c>
      <c r="D954" s="28">
        <v>37.311988830566406</v>
      </c>
      <c r="E954" s="28"/>
      <c r="F954" s="29">
        <v>52.853214263916016</v>
      </c>
      <c r="G954" s="30">
        <v>5000</v>
      </c>
      <c r="H954" s="31" t="s">
        <v>13</v>
      </c>
      <c r="I954" s="33"/>
      <c r="J954" s="32">
        <f t="shared" si="15"/>
        <v>1528.450643776808</v>
      </c>
      <c r="K954">
        <v>0</v>
      </c>
    </row>
    <row r="955" spans="1:11" ht="15">
      <c r="A955" s="34">
        <v>41858</v>
      </c>
      <c r="B955" s="27">
        <v>4868</v>
      </c>
      <c r="C955" s="27">
        <v>24</v>
      </c>
      <c r="D955" s="28">
        <v>39.613906860351563</v>
      </c>
      <c r="E955" s="28"/>
      <c r="F955" s="29">
        <v>58.811447143554688</v>
      </c>
      <c r="G955" s="30">
        <v>5000</v>
      </c>
      <c r="H955" s="31" t="s">
        <v>13</v>
      </c>
      <c r="I955" s="33"/>
      <c r="J955" s="32">
        <f t="shared" si="15"/>
        <v>1528.3733905579238</v>
      </c>
      <c r="K955">
        <v>0</v>
      </c>
    </row>
    <row r="956" spans="1:11" ht="15">
      <c r="A956" s="34">
        <v>41859</v>
      </c>
      <c r="B956" s="27">
        <v>6150</v>
      </c>
      <c r="C956" s="27">
        <v>24</v>
      </c>
      <c r="D956" s="28">
        <v>49.631671905517578</v>
      </c>
      <c r="E956" s="28"/>
      <c r="F956" s="29">
        <v>81.881950378417969</v>
      </c>
      <c r="G956" s="30">
        <v>5000</v>
      </c>
      <c r="H956" s="31" t="s">
        <v>13</v>
      </c>
      <c r="I956" s="33"/>
      <c r="J956" s="32">
        <f t="shared" si="15"/>
        <v>1528.2961373390397</v>
      </c>
      <c r="K956">
        <v>0</v>
      </c>
    </row>
    <row r="957" spans="1:11" ht="15">
      <c r="A957" s="34">
        <v>41860</v>
      </c>
      <c r="B957" s="27">
        <v>6113</v>
      </c>
      <c r="C957" s="27">
        <v>24</v>
      </c>
      <c r="D957" s="28">
        <v>52.084156036376953</v>
      </c>
      <c r="E957" s="28"/>
      <c r="F957" s="29">
        <v>84.025138854980469</v>
      </c>
      <c r="G957" s="30">
        <v>5000</v>
      </c>
      <c r="H957" s="31" t="s">
        <v>13</v>
      </c>
      <c r="I957" s="33"/>
      <c r="J957" s="32">
        <f t="shared" si="15"/>
        <v>1528.2188841201555</v>
      </c>
      <c r="K957">
        <v>0</v>
      </c>
    </row>
    <row r="958" spans="1:11" ht="15">
      <c r="A958" s="34">
        <v>41861</v>
      </c>
      <c r="B958" s="27">
        <v>6114</v>
      </c>
      <c r="C958" s="27">
        <v>24</v>
      </c>
      <c r="D958" s="28">
        <v>52.114688873291016</v>
      </c>
      <c r="E958" s="28">
        <v>44.435291290283203</v>
      </c>
      <c r="F958" s="29">
        <v>70.380668640136719</v>
      </c>
      <c r="G958" s="30">
        <v>5000</v>
      </c>
      <c r="H958" s="31" t="s">
        <v>13</v>
      </c>
      <c r="I958" s="33"/>
      <c r="J958" s="32">
        <f t="shared" si="15"/>
        <v>1528.1416309012714</v>
      </c>
      <c r="K958">
        <v>0</v>
      </c>
    </row>
    <row r="959" spans="1:11" ht="15">
      <c r="A959" s="34">
        <v>41862</v>
      </c>
      <c r="B959" s="27">
        <v>876</v>
      </c>
      <c r="C959" s="27">
        <v>4.9000000000000004</v>
      </c>
      <c r="D959" s="28">
        <v>30.195281982421875</v>
      </c>
      <c r="E959" s="28">
        <v>44.428245544433594</v>
      </c>
      <c r="F959" s="29">
        <v>8.0704660415649414</v>
      </c>
      <c r="G959" s="30">
        <v>5000</v>
      </c>
      <c r="H959" s="31" t="s">
        <v>13</v>
      </c>
      <c r="I959" s="33"/>
      <c r="J959" s="32">
        <f t="shared" si="15"/>
        <v>1528.0643776823872</v>
      </c>
      <c r="K959">
        <v>0</v>
      </c>
    </row>
    <row r="960" spans="1:11" ht="15">
      <c r="A960" s="34">
        <v>41863</v>
      </c>
      <c r="B960" s="27">
        <v>0</v>
      </c>
      <c r="C960" s="27"/>
      <c r="D960" s="28">
        <v>11.877766609191895</v>
      </c>
      <c r="E960" s="28"/>
      <c r="F960" s="29">
        <v>2.3670103549957275</v>
      </c>
      <c r="G960" s="30">
        <v>5000</v>
      </c>
      <c r="H960" s="31" t="s">
        <v>13</v>
      </c>
      <c r="I960" s="33"/>
      <c r="J960" s="32">
        <f t="shared" si="15"/>
        <v>1527.9871244635031</v>
      </c>
      <c r="K960">
        <v>0</v>
      </c>
    </row>
    <row r="961" spans="1:11" ht="15">
      <c r="A961" s="34">
        <v>41864</v>
      </c>
      <c r="B961" s="27">
        <v>0.65871447324752808</v>
      </c>
      <c r="C961" s="27"/>
      <c r="D961" s="28">
        <v>9.705805778503418</v>
      </c>
      <c r="E961" s="28">
        <v>44.797847747802734</v>
      </c>
      <c r="F961" s="29">
        <v>5.4056978225708008</v>
      </c>
      <c r="G961" s="30">
        <v>5000</v>
      </c>
      <c r="H961" s="31" t="s">
        <v>13</v>
      </c>
      <c r="I961" s="33"/>
      <c r="J961" s="32">
        <f t="shared" si="15"/>
        <v>1527.9098712446189</v>
      </c>
      <c r="K961">
        <v>0</v>
      </c>
    </row>
    <row r="962" spans="1:11" ht="15">
      <c r="A962" s="34">
        <v>41865</v>
      </c>
      <c r="B962" s="27">
        <v>0</v>
      </c>
      <c r="C962" s="27"/>
      <c r="D962" s="28">
        <v>4.4390020370483398</v>
      </c>
      <c r="E962" s="28">
        <v>44.648475646972656</v>
      </c>
      <c r="F962" s="29">
        <v>4.2111673355102539</v>
      </c>
      <c r="G962" s="30">
        <v>5000</v>
      </c>
      <c r="H962" s="31" t="s">
        <v>13</v>
      </c>
      <c r="I962" s="33"/>
      <c r="J962" s="32">
        <f t="shared" si="15"/>
        <v>1527.8326180257347</v>
      </c>
      <c r="K962">
        <v>0</v>
      </c>
    </row>
    <row r="963" spans="1:11" ht="15">
      <c r="A963" s="34">
        <v>41866</v>
      </c>
      <c r="B963" s="27">
        <v>1521</v>
      </c>
      <c r="C963" s="27">
        <v>5.3</v>
      </c>
      <c r="D963" s="28">
        <v>10.291726112365723</v>
      </c>
      <c r="E963" s="28">
        <v>44.595928192138672</v>
      </c>
      <c r="F963" s="29">
        <v>14.298005104064941</v>
      </c>
      <c r="G963" s="30">
        <v>5000</v>
      </c>
      <c r="H963" s="31" t="s">
        <v>13</v>
      </c>
      <c r="I963" s="33"/>
      <c r="J963" s="32">
        <f t="shared" si="15"/>
        <v>1527.7553648068506</v>
      </c>
      <c r="K963">
        <v>0</v>
      </c>
    </row>
    <row r="964" spans="1:11" ht="15">
      <c r="A964" s="34">
        <v>41867</v>
      </c>
      <c r="B964" s="27">
        <v>171</v>
      </c>
      <c r="C964" s="27">
        <v>2.8</v>
      </c>
      <c r="D964" s="28">
        <v>11.532983779907227</v>
      </c>
      <c r="E964" s="28">
        <v>44.65435791015625</v>
      </c>
      <c r="F964" s="29">
        <v>11.545699119567871</v>
      </c>
      <c r="G964" s="30">
        <v>5000</v>
      </c>
      <c r="H964" s="31" t="s">
        <v>13</v>
      </c>
      <c r="I964" s="33"/>
      <c r="J964" s="32">
        <f t="shared" si="15"/>
        <v>1527.6781115879664</v>
      </c>
      <c r="K964">
        <v>0</v>
      </c>
    </row>
    <row r="965" spans="1:11" ht="15">
      <c r="A965" s="34">
        <v>41868</v>
      </c>
      <c r="B965" s="27">
        <v>1.1534685268998146E-2</v>
      </c>
      <c r="C965" s="27"/>
      <c r="D965" s="28">
        <v>10.669618606567383</v>
      </c>
      <c r="E965" s="28"/>
      <c r="F965" s="29">
        <v>11.17542839050293</v>
      </c>
      <c r="G965" s="30">
        <v>5000</v>
      </c>
      <c r="H965" s="31" t="s">
        <v>13</v>
      </c>
      <c r="I965" s="33"/>
      <c r="J965" s="32">
        <f t="shared" si="15"/>
        <v>1527.6008583690823</v>
      </c>
      <c r="K965">
        <v>0</v>
      </c>
    </row>
    <row r="966" spans="1:11" ht="15">
      <c r="A966" s="34">
        <v>41869</v>
      </c>
      <c r="B966" s="27">
        <v>4612</v>
      </c>
      <c r="C966" s="27">
        <v>14.1</v>
      </c>
      <c r="D966" s="28">
        <v>27.576486587524414</v>
      </c>
      <c r="E966" s="28"/>
      <c r="F966" s="29">
        <v>57.236003875732422</v>
      </c>
      <c r="G966" s="30">
        <v>5000</v>
      </c>
      <c r="H966" s="31" t="s">
        <v>13</v>
      </c>
      <c r="I966" s="33"/>
      <c r="J966" s="32">
        <f t="shared" si="15"/>
        <v>1527.5236051501981</v>
      </c>
      <c r="K966">
        <v>0</v>
      </c>
    </row>
    <row r="967" spans="1:11" ht="15">
      <c r="A967" s="34">
        <v>41870</v>
      </c>
      <c r="B967" s="27">
        <v>7339</v>
      </c>
      <c r="C967" s="27">
        <v>24</v>
      </c>
      <c r="D967" s="28">
        <v>47.970390319824219</v>
      </c>
      <c r="E967" s="28">
        <v>41.009998321533203</v>
      </c>
      <c r="F967" s="29">
        <v>85.822036743164062</v>
      </c>
      <c r="G967" s="30">
        <v>5000</v>
      </c>
      <c r="H967" s="31" t="s">
        <v>13</v>
      </c>
      <c r="I967" s="33"/>
      <c r="J967" s="32">
        <f t="shared" si="15"/>
        <v>1527.446351931314</v>
      </c>
      <c r="K967">
        <v>0</v>
      </c>
    </row>
    <row r="968" spans="1:11" ht="15">
      <c r="A968" s="34">
        <v>41871</v>
      </c>
      <c r="B968" s="27">
        <v>6150</v>
      </c>
      <c r="C968" s="27">
        <v>24</v>
      </c>
      <c r="D968" s="28">
        <v>50.2685546875</v>
      </c>
      <c r="E968" s="28">
        <v>40.869998931884766</v>
      </c>
      <c r="F968" s="29">
        <v>85.532096862792969</v>
      </c>
      <c r="G968" s="30">
        <v>5000</v>
      </c>
      <c r="H968" s="31" t="s">
        <v>13</v>
      </c>
      <c r="I968" s="33"/>
      <c r="J968" s="32">
        <f t="shared" ref="J968:J1031" si="16">J967+-0.0772532188841202</f>
        <v>1527.3690987124298</v>
      </c>
      <c r="K968">
        <v>0</v>
      </c>
    </row>
    <row r="969" spans="1:11" ht="15">
      <c r="A969" s="34">
        <v>41872</v>
      </c>
      <c r="B969" s="27">
        <v>6409</v>
      </c>
      <c r="C969" s="27">
        <v>24</v>
      </c>
      <c r="D969" s="28">
        <v>50.409580230712891</v>
      </c>
      <c r="E969" s="28"/>
      <c r="F969" s="29">
        <v>82.494697570800781</v>
      </c>
      <c r="G969" s="30">
        <v>5000</v>
      </c>
      <c r="H969" s="31" t="s">
        <v>13</v>
      </c>
      <c r="I969" s="33"/>
      <c r="J969" s="32">
        <f t="shared" si="16"/>
        <v>1527.2918454935457</v>
      </c>
      <c r="K969">
        <v>0</v>
      </c>
    </row>
    <row r="970" spans="1:11" ht="15">
      <c r="A970" s="34">
        <v>41873</v>
      </c>
      <c r="B970" s="27">
        <v>6355</v>
      </c>
      <c r="C970" s="27">
        <v>24</v>
      </c>
      <c r="D970" s="28">
        <v>50.712776184082031</v>
      </c>
      <c r="E970" s="28"/>
      <c r="F970" s="29">
        <v>81.760604858398437</v>
      </c>
      <c r="G970" s="30">
        <v>5000</v>
      </c>
      <c r="H970" s="31" t="s">
        <v>13</v>
      </c>
      <c r="I970" s="33"/>
      <c r="J970" s="32">
        <f t="shared" si="16"/>
        <v>1527.2145922746615</v>
      </c>
      <c r="K970">
        <v>0</v>
      </c>
    </row>
    <row r="971" spans="1:11" ht="15">
      <c r="A971" s="34">
        <v>41874</v>
      </c>
      <c r="B971" s="27">
        <v>6150</v>
      </c>
      <c r="C971" s="27">
        <v>24</v>
      </c>
      <c r="D971" s="28">
        <v>45.238147735595703</v>
      </c>
      <c r="E971" s="28">
        <v>40.988250732421875</v>
      </c>
      <c r="F971" s="29">
        <v>72.1875</v>
      </c>
      <c r="G971" s="30">
        <v>5000</v>
      </c>
      <c r="H971" s="31" t="s">
        <v>13</v>
      </c>
      <c r="I971" s="33"/>
      <c r="J971" s="32">
        <f t="shared" si="16"/>
        <v>1527.1373390557774</v>
      </c>
      <c r="K971">
        <v>0</v>
      </c>
    </row>
    <row r="972" spans="1:11" ht="15">
      <c r="A972" s="34">
        <v>41875</v>
      </c>
      <c r="B972" s="27">
        <v>6248</v>
      </c>
      <c r="C972" s="27">
        <v>23</v>
      </c>
      <c r="D972" s="28">
        <v>50.690547943115234</v>
      </c>
      <c r="E972" s="28">
        <v>40.948780059814453</v>
      </c>
      <c r="F972" s="29">
        <v>76.710151672363281</v>
      </c>
      <c r="G972" s="30">
        <v>5000</v>
      </c>
      <c r="H972" s="31" t="s">
        <v>13</v>
      </c>
      <c r="I972" s="33"/>
      <c r="J972" s="32">
        <f t="shared" si="16"/>
        <v>1527.0600858368932</v>
      </c>
      <c r="K972">
        <v>0</v>
      </c>
    </row>
    <row r="973" spans="1:11" ht="15">
      <c r="A973" s="34">
        <v>41876</v>
      </c>
      <c r="B973" s="27">
        <v>6578</v>
      </c>
      <c r="C973" s="27">
        <v>24</v>
      </c>
      <c r="D973" s="28">
        <v>55.397140502929687</v>
      </c>
      <c r="E973" s="28">
        <v>40.819999694824219</v>
      </c>
      <c r="F973" s="29">
        <v>81.96759033203125</v>
      </c>
      <c r="G973" s="30">
        <v>5000</v>
      </c>
      <c r="H973" s="31" t="s">
        <v>13</v>
      </c>
      <c r="I973" s="33"/>
      <c r="J973" s="32">
        <f t="shared" si="16"/>
        <v>1526.9828326180091</v>
      </c>
      <c r="K973">
        <v>0</v>
      </c>
    </row>
    <row r="974" spans="1:11" ht="15">
      <c r="A974" s="34">
        <v>41877</v>
      </c>
      <c r="B974" s="27">
        <v>6415</v>
      </c>
      <c r="C974" s="27">
        <v>24</v>
      </c>
      <c r="D974" s="28">
        <v>55.86822509765625</v>
      </c>
      <c r="E974" s="28"/>
      <c r="F974" s="29">
        <v>81.563087463378906</v>
      </c>
      <c r="G974" s="30">
        <v>5000</v>
      </c>
      <c r="H974" s="31" t="s">
        <v>13</v>
      </c>
      <c r="I974" s="33"/>
      <c r="J974" s="32">
        <f t="shared" si="16"/>
        <v>1526.9055793991249</v>
      </c>
      <c r="K974">
        <v>0</v>
      </c>
    </row>
    <row r="975" spans="1:11" ht="15">
      <c r="A975" s="34">
        <v>41878</v>
      </c>
      <c r="B975" s="27">
        <v>6353</v>
      </c>
      <c r="C975" s="27">
        <v>24</v>
      </c>
      <c r="D975" s="28">
        <v>56.385967254638672</v>
      </c>
      <c r="E975" s="28"/>
      <c r="F975" s="29">
        <v>81.897407531738281</v>
      </c>
      <c r="G975" s="30">
        <v>5000</v>
      </c>
      <c r="H975" s="31" t="s">
        <v>13</v>
      </c>
      <c r="I975" s="33"/>
      <c r="J975" s="32">
        <f t="shared" si="16"/>
        <v>1526.8283261802408</v>
      </c>
      <c r="K975">
        <v>0</v>
      </c>
    </row>
    <row r="976" spans="1:11" ht="15">
      <c r="A976" s="34">
        <v>41879</v>
      </c>
      <c r="B976" s="27">
        <v>6290</v>
      </c>
      <c r="C976" s="27">
        <v>24</v>
      </c>
      <c r="D976" s="28">
        <v>55.665267944335938</v>
      </c>
      <c r="E976" s="28">
        <v>40.834999084472656</v>
      </c>
      <c r="F976" s="29">
        <v>77.309951782226563</v>
      </c>
      <c r="G976" s="30">
        <v>5000</v>
      </c>
      <c r="H976" s="31" t="s">
        <v>13</v>
      </c>
      <c r="I976" s="33"/>
      <c r="J976" s="32">
        <f t="shared" si="16"/>
        <v>1526.7510729613566</v>
      </c>
      <c r="K976">
        <v>0</v>
      </c>
    </row>
    <row r="977" spans="1:11" ht="15">
      <c r="A977" s="34">
        <v>41880</v>
      </c>
      <c r="B977" s="27">
        <v>6304</v>
      </c>
      <c r="C977" s="27">
        <v>24</v>
      </c>
      <c r="D977" s="28">
        <v>57.020000457763672</v>
      </c>
      <c r="E977" s="28">
        <v>40.843334197998047</v>
      </c>
      <c r="F977" s="29">
        <v>82.282630920410156</v>
      </c>
      <c r="G977" s="30">
        <v>5000</v>
      </c>
      <c r="H977" s="31" t="s">
        <v>13</v>
      </c>
      <c r="I977" s="33"/>
      <c r="J977" s="32">
        <f t="shared" si="16"/>
        <v>1526.6738197424725</v>
      </c>
      <c r="K977">
        <v>0</v>
      </c>
    </row>
    <row r="978" spans="1:11" ht="15">
      <c r="A978" s="34">
        <v>41881</v>
      </c>
      <c r="B978" s="27">
        <v>5606</v>
      </c>
      <c r="C978" s="27">
        <v>24</v>
      </c>
      <c r="D978" s="28">
        <v>52.540687561035156</v>
      </c>
      <c r="E978" s="28">
        <v>40.949375152587891</v>
      </c>
      <c r="F978" s="29">
        <v>81.660758972167969</v>
      </c>
      <c r="G978" s="30">
        <v>5000</v>
      </c>
      <c r="H978" s="31" t="s">
        <v>13</v>
      </c>
      <c r="I978" s="33"/>
      <c r="J978" s="32">
        <f t="shared" si="16"/>
        <v>1526.5965665235883</v>
      </c>
      <c r="K978">
        <v>0</v>
      </c>
    </row>
    <row r="979" spans="1:11" ht="15">
      <c r="A979" s="34">
        <v>41882</v>
      </c>
      <c r="B979" s="27">
        <v>5248</v>
      </c>
      <c r="C979" s="27">
        <v>24</v>
      </c>
      <c r="D979" s="28">
        <v>48.419380187988281</v>
      </c>
      <c r="E979" s="28">
        <v>41.099998474121094</v>
      </c>
      <c r="F979" s="29">
        <v>78.685798645019531</v>
      </c>
      <c r="G979" s="30">
        <v>5000</v>
      </c>
      <c r="H979" s="31" t="s">
        <v>13</v>
      </c>
      <c r="I979" s="33"/>
      <c r="J979" s="32">
        <f t="shared" si="16"/>
        <v>1526.5193133047042</v>
      </c>
      <c r="K979">
        <v>0</v>
      </c>
    </row>
    <row r="980" spans="1:11" ht="15">
      <c r="A980" s="34">
        <v>41883</v>
      </c>
      <c r="B980" s="27">
        <v>4010</v>
      </c>
      <c r="C980" s="27">
        <v>24</v>
      </c>
      <c r="D980" s="28">
        <v>41.739551544189453</v>
      </c>
      <c r="E980" s="28">
        <v>41.117500305175781</v>
      </c>
      <c r="F980" s="29">
        <v>62.466697692871094</v>
      </c>
      <c r="G980" s="30">
        <v>5000</v>
      </c>
      <c r="H980" s="31" t="s">
        <v>13</v>
      </c>
      <c r="I980" s="33"/>
      <c r="J980" s="32">
        <f t="shared" si="16"/>
        <v>1526.44206008582</v>
      </c>
      <c r="K980">
        <v>0</v>
      </c>
    </row>
    <row r="981" spans="1:11" ht="15">
      <c r="A981" s="34">
        <v>41884</v>
      </c>
      <c r="B981" s="27">
        <v>3693</v>
      </c>
      <c r="C981" s="27">
        <v>24</v>
      </c>
      <c r="D981" s="28">
        <v>35.775814056396484</v>
      </c>
      <c r="E981" s="28">
        <v>40.933998107910156</v>
      </c>
      <c r="F981" s="29">
        <v>52.33203125</v>
      </c>
      <c r="G981" s="30">
        <v>5000</v>
      </c>
      <c r="H981" s="31" t="s">
        <v>13</v>
      </c>
      <c r="I981" s="33"/>
      <c r="J981" s="32">
        <f t="shared" si="16"/>
        <v>1526.3648068669359</v>
      </c>
      <c r="K981">
        <v>0</v>
      </c>
    </row>
    <row r="982" spans="1:11" ht="15">
      <c r="A982" s="34">
        <v>41885</v>
      </c>
      <c r="B982" s="27">
        <v>5281</v>
      </c>
      <c r="C982" s="27">
        <v>24</v>
      </c>
      <c r="D982" s="28">
        <v>46.298851013183594</v>
      </c>
      <c r="E982" s="28"/>
      <c r="F982" s="29">
        <v>80.717269897460938</v>
      </c>
      <c r="G982" s="30">
        <v>5000</v>
      </c>
      <c r="H982" s="31" t="s">
        <v>13</v>
      </c>
      <c r="I982" s="33"/>
      <c r="J982" s="32">
        <f t="shared" si="16"/>
        <v>1526.2875536480517</v>
      </c>
      <c r="K982">
        <v>0</v>
      </c>
    </row>
    <row r="983" spans="1:11" ht="15">
      <c r="A983" s="34">
        <v>41886</v>
      </c>
      <c r="B983" s="27">
        <v>5361</v>
      </c>
      <c r="C983" s="27">
        <v>24</v>
      </c>
      <c r="D983" s="28">
        <v>48.001941680908203</v>
      </c>
      <c r="E983" s="28">
        <v>41.044998168945313</v>
      </c>
      <c r="F983" s="29">
        <v>83.679794311523438</v>
      </c>
      <c r="G983" s="30">
        <v>5000</v>
      </c>
      <c r="H983" s="31" t="s">
        <v>13</v>
      </c>
      <c r="I983" s="33"/>
      <c r="J983" s="32">
        <f t="shared" si="16"/>
        <v>1526.2103004291675</v>
      </c>
      <c r="K983">
        <v>0</v>
      </c>
    </row>
    <row r="984" spans="1:11" ht="15">
      <c r="A984" s="34">
        <v>41887</v>
      </c>
      <c r="B984" s="27">
        <v>5270</v>
      </c>
      <c r="C984" s="27">
        <v>24</v>
      </c>
      <c r="D984" s="28">
        <v>48.326847076416016</v>
      </c>
      <c r="E984" s="28"/>
      <c r="F984" s="29">
        <v>84.266166687011719</v>
      </c>
      <c r="G984" s="30">
        <v>5000</v>
      </c>
      <c r="H984" s="31" t="s">
        <v>13</v>
      </c>
      <c r="I984" s="33"/>
      <c r="J984" s="32">
        <f t="shared" si="16"/>
        <v>1526.1330472102834</v>
      </c>
      <c r="K984">
        <v>0</v>
      </c>
    </row>
    <row r="985" spans="1:11" ht="15">
      <c r="A985" s="34">
        <v>41888</v>
      </c>
      <c r="B985" s="27">
        <v>5174</v>
      </c>
      <c r="C985" s="27">
        <v>24</v>
      </c>
      <c r="D985" s="28">
        <v>47.828529357910156</v>
      </c>
      <c r="E985" s="28"/>
      <c r="F985" s="29">
        <v>82.62982177734375</v>
      </c>
      <c r="G985" s="30">
        <v>5000</v>
      </c>
      <c r="H985" s="31" t="s">
        <v>13</v>
      </c>
      <c r="I985" s="33"/>
      <c r="J985" s="32">
        <f t="shared" si="16"/>
        <v>1526.0557939913992</v>
      </c>
      <c r="K985">
        <v>0</v>
      </c>
    </row>
    <row r="986" spans="1:11" ht="15">
      <c r="A986" s="34">
        <v>41889</v>
      </c>
      <c r="B986" s="27">
        <v>5215</v>
      </c>
      <c r="C986" s="27">
        <v>24</v>
      </c>
      <c r="D986" s="28">
        <v>48.271888732910156</v>
      </c>
      <c r="E986" s="28">
        <v>41.007499694824219</v>
      </c>
      <c r="F986" s="29">
        <v>83.699012756347656</v>
      </c>
      <c r="G986" s="30">
        <v>5000</v>
      </c>
      <c r="H986" s="31" t="s">
        <v>13</v>
      </c>
      <c r="I986" s="33"/>
      <c r="J986" s="32">
        <f t="shared" si="16"/>
        <v>1525.9785407725151</v>
      </c>
      <c r="K986">
        <v>0</v>
      </c>
    </row>
    <row r="987" spans="1:11" ht="15">
      <c r="A987" s="34">
        <v>41890</v>
      </c>
      <c r="B987" s="27">
        <v>5200</v>
      </c>
      <c r="C987" s="27">
        <v>24</v>
      </c>
      <c r="D987" s="28">
        <v>45.08319091796875</v>
      </c>
      <c r="E987" s="28">
        <v>40.943332672119141</v>
      </c>
      <c r="F987" s="29">
        <v>73.689231872558594</v>
      </c>
      <c r="G987" s="30">
        <v>5000</v>
      </c>
      <c r="H987" s="31" t="s">
        <v>13</v>
      </c>
      <c r="I987" s="33"/>
      <c r="J987" s="32">
        <f t="shared" si="16"/>
        <v>1525.9012875536309</v>
      </c>
      <c r="K987">
        <v>0</v>
      </c>
    </row>
    <row r="988" spans="1:11" ht="15">
      <c r="A988" s="34">
        <v>41891</v>
      </c>
      <c r="B988" s="27">
        <v>5204</v>
      </c>
      <c r="C988" s="27">
        <v>24</v>
      </c>
      <c r="D988" s="28">
        <v>48.017734527587891</v>
      </c>
      <c r="E988" s="28">
        <v>40.981666564941406</v>
      </c>
      <c r="F988" s="29">
        <v>81.942893981933594</v>
      </c>
      <c r="G988" s="30">
        <v>5000</v>
      </c>
      <c r="H988" s="31" t="s">
        <v>13</v>
      </c>
      <c r="I988" s="33"/>
      <c r="J988" s="32">
        <f t="shared" si="16"/>
        <v>1525.8240343347468</v>
      </c>
      <c r="K988">
        <v>0</v>
      </c>
    </row>
    <row r="989" spans="1:11" ht="15">
      <c r="A989" s="34">
        <v>41892</v>
      </c>
      <c r="B989" s="27">
        <v>3400</v>
      </c>
      <c r="C989" s="27">
        <v>19.399999999999999</v>
      </c>
      <c r="D989" s="28">
        <v>56.880775451660156</v>
      </c>
      <c r="E989" s="28"/>
      <c r="F989" s="29">
        <v>86.531013488769531</v>
      </c>
      <c r="G989" s="30">
        <v>5000</v>
      </c>
      <c r="H989" s="31" t="s">
        <v>13</v>
      </c>
      <c r="I989" s="33"/>
      <c r="J989" s="32">
        <f t="shared" si="16"/>
        <v>1525.7467811158626</v>
      </c>
      <c r="K989">
        <v>0</v>
      </c>
    </row>
    <row r="990" spans="1:11" ht="15">
      <c r="A990" s="34">
        <v>41893</v>
      </c>
      <c r="B990" s="27">
        <v>3625</v>
      </c>
      <c r="C990" s="27">
        <v>15.9</v>
      </c>
      <c r="D990" s="28">
        <v>60.885524749755859</v>
      </c>
      <c r="E990" s="28"/>
      <c r="F990" s="29">
        <v>87.712211608886719</v>
      </c>
      <c r="G990" s="30">
        <v>5000</v>
      </c>
      <c r="H990" s="31" t="s">
        <v>13</v>
      </c>
      <c r="I990" s="33"/>
      <c r="J990" s="32">
        <f t="shared" si="16"/>
        <v>1525.6695278969785</v>
      </c>
      <c r="K990">
        <v>0</v>
      </c>
    </row>
    <row r="991" spans="1:11" ht="15">
      <c r="A991" s="34">
        <v>41894</v>
      </c>
      <c r="B991" s="27">
        <v>5249</v>
      </c>
      <c r="C991" s="27">
        <v>22.8</v>
      </c>
      <c r="D991" s="28">
        <v>46.576499938964844</v>
      </c>
      <c r="E991" s="28"/>
      <c r="F991" s="29">
        <v>83.02392578125</v>
      </c>
      <c r="G991" s="30">
        <v>5000</v>
      </c>
      <c r="H991" s="31" t="s">
        <v>13</v>
      </c>
      <c r="I991" s="33"/>
      <c r="J991" s="32">
        <f t="shared" si="16"/>
        <v>1525.5922746780943</v>
      </c>
      <c r="K991">
        <v>0</v>
      </c>
    </row>
    <row r="992" spans="1:11" ht="15">
      <c r="A992" s="34">
        <v>41895</v>
      </c>
      <c r="B992" s="27">
        <v>5508</v>
      </c>
      <c r="C992" s="27">
        <v>24</v>
      </c>
      <c r="D992" s="28">
        <v>50.936893463134766</v>
      </c>
      <c r="E992" s="28">
        <v>40.997272491455078</v>
      </c>
      <c r="F992" s="29">
        <v>82.320823669433594</v>
      </c>
      <c r="G992" s="30">
        <v>5000</v>
      </c>
      <c r="H992" s="31" t="s">
        <v>13</v>
      </c>
      <c r="I992" s="33"/>
      <c r="J992" s="32">
        <f t="shared" si="16"/>
        <v>1525.5150214592102</v>
      </c>
      <c r="K992">
        <v>0</v>
      </c>
    </row>
    <row r="993" spans="1:11" ht="15">
      <c r="A993" s="34">
        <v>41896</v>
      </c>
      <c r="B993" s="27">
        <v>5429</v>
      </c>
      <c r="C993" s="27">
        <v>24</v>
      </c>
      <c r="D993" s="28">
        <v>49.705631256103516</v>
      </c>
      <c r="E993" s="28"/>
      <c r="F993" s="29">
        <v>85.193702697753906</v>
      </c>
      <c r="G993" s="30">
        <v>5000</v>
      </c>
      <c r="H993" s="31" t="s">
        <v>13</v>
      </c>
      <c r="I993" s="33"/>
      <c r="J993" s="32">
        <f t="shared" si="16"/>
        <v>1525.437768240326</v>
      </c>
      <c r="K993">
        <v>0</v>
      </c>
    </row>
    <row r="994" spans="1:11" ht="15">
      <c r="A994" s="34">
        <v>41897</v>
      </c>
      <c r="B994" s="27">
        <v>5124</v>
      </c>
      <c r="C994" s="27">
        <v>22.3</v>
      </c>
      <c r="D994" s="28">
        <v>47.903373718261719</v>
      </c>
      <c r="E994" s="28"/>
      <c r="F994" s="29">
        <v>79.449920654296875</v>
      </c>
      <c r="G994" s="30">
        <v>5000</v>
      </c>
      <c r="H994" s="31" t="s">
        <v>13</v>
      </c>
      <c r="I994" s="33"/>
      <c r="J994" s="32">
        <f t="shared" si="16"/>
        <v>1525.3605150214419</v>
      </c>
      <c r="K994">
        <v>0</v>
      </c>
    </row>
    <row r="995" spans="1:11" ht="15">
      <c r="A995" s="34">
        <v>41898</v>
      </c>
      <c r="B995" s="27">
        <v>5387</v>
      </c>
      <c r="C995" s="27">
        <v>24</v>
      </c>
      <c r="D995" s="28">
        <v>49.969638824462891</v>
      </c>
      <c r="E995" s="28"/>
      <c r="F995" s="29">
        <v>83.921279907226563</v>
      </c>
      <c r="G995" s="30">
        <v>5000</v>
      </c>
      <c r="H995" s="31" t="s">
        <v>13</v>
      </c>
      <c r="I995" s="33"/>
      <c r="J995" s="32">
        <f t="shared" si="16"/>
        <v>1525.2832618025577</v>
      </c>
      <c r="K995">
        <v>0</v>
      </c>
    </row>
    <row r="996" spans="1:11" ht="15">
      <c r="A996" s="34">
        <v>41899</v>
      </c>
      <c r="B996" s="27">
        <v>6150</v>
      </c>
      <c r="C996" s="27">
        <v>24</v>
      </c>
      <c r="D996" s="28">
        <v>50.148006439208984</v>
      </c>
      <c r="E996" s="28"/>
      <c r="F996" s="29">
        <v>84.257476806640625</v>
      </c>
      <c r="G996" s="30">
        <v>5000</v>
      </c>
      <c r="H996" s="31" t="s">
        <v>13</v>
      </c>
      <c r="I996" s="33"/>
      <c r="J996" s="32">
        <f t="shared" si="16"/>
        <v>1525.2060085836736</v>
      </c>
      <c r="K996">
        <v>0</v>
      </c>
    </row>
    <row r="997" spans="1:11" ht="15">
      <c r="A997" s="34">
        <v>41900</v>
      </c>
      <c r="B997" s="27">
        <v>6150</v>
      </c>
      <c r="C997" s="27">
        <v>24</v>
      </c>
      <c r="D997" s="28">
        <v>39.623958587646484</v>
      </c>
      <c r="E997" s="28">
        <v>40.99041748046875</v>
      </c>
      <c r="F997" s="29">
        <v>83.818428039550781</v>
      </c>
      <c r="G997" s="30">
        <v>5000</v>
      </c>
      <c r="H997" s="31" t="s">
        <v>13</v>
      </c>
      <c r="I997" s="33"/>
      <c r="J997" s="32">
        <f t="shared" si="16"/>
        <v>1525.1287553647894</v>
      </c>
      <c r="K997">
        <v>0</v>
      </c>
    </row>
    <row r="998" spans="1:11" ht="15">
      <c r="A998" s="34">
        <v>41901</v>
      </c>
      <c r="B998" s="27">
        <v>2344</v>
      </c>
      <c r="C998" s="27">
        <v>24</v>
      </c>
      <c r="D998" s="28">
        <v>27.653953552246094</v>
      </c>
      <c r="E998" s="28">
        <v>40.913997650146484</v>
      </c>
      <c r="F998" s="29">
        <v>89.740928649902344</v>
      </c>
      <c r="G998" s="30">
        <v>5000</v>
      </c>
      <c r="H998" s="31" t="s">
        <v>13</v>
      </c>
      <c r="I998" s="33"/>
      <c r="J998" s="32">
        <f t="shared" si="16"/>
        <v>1525.0515021459053</v>
      </c>
      <c r="K998">
        <v>0</v>
      </c>
    </row>
    <row r="999" spans="1:11" ht="15">
      <c r="A999" s="34">
        <v>41902</v>
      </c>
      <c r="B999" s="27">
        <v>2382</v>
      </c>
      <c r="C999" s="27">
        <v>24</v>
      </c>
      <c r="D999" s="28">
        <v>24.725833892822266</v>
      </c>
      <c r="E999" s="28"/>
      <c r="F999" s="29">
        <v>89.769813537597656</v>
      </c>
      <c r="G999" s="30">
        <v>5000</v>
      </c>
      <c r="H999" s="31" t="s">
        <v>13</v>
      </c>
      <c r="I999" s="33"/>
      <c r="J999" s="32">
        <f t="shared" si="16"/>
        <v>1524.9742489270211</v>
      </c>
      <c r="K999">
        <v>0</v>
      </c>
    </row>
    <row r="1000" spans="1:11" ht="15">
      <c r="A1000" s="34">
        <v>41903</v>
      </c>
      <c r="B1000" s="27">
        <v>2250</v>
      </c>
      <c r="C1000" s="27">
        <v>24</v>
      </c>
      <c r="D1000" s="28">
        <v>25.474241256713867</v>
      </c>
      <c r="E1000" s="28">
        <v>2137.44384765625</v>
      </c>
      <c r="F1000" s="29">
        <v>88.615936279296875</v>
      </c>
      <c r="G1000" s="30">
        <v>5000</v>
      </c>
      <c r="H1000" s="31" t="s">
        <v>13</v>
      </c>
      <c r="I1000" s="33"/>
      <c r="J1000" s="32">
        <f t="shared" si="16"/>
        <v>1524.896995708137</v>
      </c>
      <c r="K1000">
        <v>0</v>
      </c>
    </row>
    <row r="1001" spans="1:11" ht="15">
      <c r="A1001" s="34">
        <v>41904</v>
      </c>
      <c r="B1001" s="27">
        <v>2093</v>
      </c>
      <c r="C1001" s="27">
        <v>24</v>
      </c>
      <c r="D1001" s="28">
        <v>19.495351791381836</v>
      </c>
      <c r="E1001" s="28">
        <v>2116.50146484375</v>
      </c>
      <c r="F1001" s="29">
        <v>72.580909729003906</v>
      </c>
      <c r="G1001" s="30">
        <v>5000</v>
      </c>
      <c r="H1001" s="31" t="s">
        <v>13</v>
      </c>
      <c r="I1001" s="33"/>
      <c r="J1001" s="32">
        <f t="shared" si="16"/>
        <v>1524.8197424892528</v>
      </c>
      <c r="K1001">
        <v>0</v>
      </c>
    </row>
    <row r="1002" spans="1:11" ht="15">
      <c r="A1002" s="34">
        <v>41905</v>
      </c>
      <c r="B1002" s="27">
        <v>2400</v>
      </c>
      <c r="C1002" s="27">
        <v>24</v>
      </c>
      <c r="D1002" s="28">
        <v>19.31562614440918</v>
      </c>
      <c r="E1002" s="28">
        <v>2144.123046875</v>
      </c>
      <c r="F1002" s="29">
        <v>84.641067504882813</v>
      </c>
      <c r="G1002" s="30">
        <v>5000</v>
      </c>
      <c r="H1002" s="31" t="s">
        <v>13</v>
      </c>
      <c r="I1002" s="33"/>
      <c r="J1002" s="32">
        <f t="shared" si="16"/>
        <v>1524.7424892703687</v>
      </c>
      <c r="K1002">
        <v>0</v>
      </c>
    </row>
    <row r="1003" spans="1:11" ht="15">
      <c r="A1003" s="34">
        <v>41906</v>
      </c>
      <c r="B1003" s="27">
        <v>2451</v>
      </c>
      <c r="C1003" s="27">
        <v>24</v>
      </c>
      <c r="D1003" s="28">
        <v>18.867120742797852</v>
      </c>
      <c r="E1003" s="28">
        <v>2099.125</v>
      </c>
      <c r="F1003" s="29">
        <v>89.846229553222656</v>
      </c>
      <c r="G1003" s="30">
        <v>5000</v>
      </c>
      <c r="H1003" s="31" t="s">
        <v>13</v>
      </c>
      <c r="I1003" s="33"/>
      <c r="J1003" s="32">
        <f t="shared" si="16"/>
        <v>1524.6652360514845</v>
      </c>
      <c r="K1003">
        <v>0</v>
      </c>
    </row>
    <row r="1004" spans="1:11" ht="15">
      <c r="A1004" s="34">
        <v>41907</v>
      </c>
      <c r="B1004" s="27">
        <v>2451</v>
      </c>
      <c r="C1004" s="27">
        <v>24</v>
      </c>
      <c r="D1004" s="28">
        <v>18.133186340332031</v>
      </c>
      <c r="E1004" s="28">
        <v>2088.35302734375</v>
      </c>
      <c r="F1004" s="29">
        <v>88.929206848144531</v>
      </c>
      <c r="G1004" s="30">
        <v>6000</v>
      </c>
      <c r="H1004" s="31" t="s">
        <v>13</v>
      </c>
      <c r="I1004" s="33"/>
      <c r="J1004" s="32">
        <f t="shared" si="16"/>
        <v>1524.5879828326003</v>
      </c>
      <c r="K1004">
        <v>0</v>
      </c>
    </row>
    <row r="1005" spans="1:11" ht="15">
      <c r="A1005" s="34">
        <v>41908</v>
      </c>
      <c r="B1005" s="27">
        <v>3957</v>
      </c>
      <c r="C1005" s="27">
        <v>24</v>
      </c>
      <c r="D1005" s="28">
        <v>26.553466796875</v>
      </c>
      <c r="E1005" s="28">
        <v>2182.11328125</v>
      </c>
      <c r="F1005" s="29">
        <v>86.390327453613281</v>
      </c>
      <c r="G1005" s="30">
        <v>6000</v>
      </c>
      <c r="H1005" s="31" t="s">
        <v>13</v>
      </c>
      <c r="I1005" s="33"/>
      <c r="J1005" s="32">
        <f t="shared" si="16"/>
        <v>1524.5107296137162</v>
      </c>
      <c r="K1005">
        <v>0</v>
      </c>
    </row>
    <row r="1006" spans="1:11" ht="15">
      <c r="A1006" s="34">
        <v>41909</v>
      </c>
      <c r="B1006" s="27">
        <v>4617</v>
      </c>
      <c r="C1006" s="27">
        <v>24</v>
      </c>
      <c r="D1006" s="28">
        <v>33.815010070800781</v>
      </c>
      <c r="E1006" s="28">
        <v>2276.745849609375</v>
      </c>
      <c r="F1006" s="29">
        <v>85.876182556152344</v>
      </c>
      <c r="G1006" s="30">
        <v>6000</v>
      </c>
      <c r="H1006" s="31" t="s">
        <v>13</v>
      </c>
      <c r="I1006" s="33"/>
      <c r="J1006" s="32">
        <f t="shared" si="16"/>
        <v>1524.433476394832</v>
      </c>
      <c r="K1006">
        <v>0</v>
      </c>
    </row>
    <row r="1007" spans="1:11" ht="15">
      <c r="A1007" s="34">
        <v>41910</v>
      </c>
      <c r="B1007" s="27">
        <v>5056</v>
      </c>
      <c r="C1007" s="27">
        <v>24</v>
      </c>
      <c r="D1007" s="28">
        <v>38.018856048583984</v>
      </c>
      <c r="E1007" s="28">
        <v>2326.663818359375</v>
      </c>
      <c r="F1007" s="29">
        <v>85.568618774414063</v>
      </c>
      <c r="G1007" s="30">
        <v>6000</v>
      </c>
      <c r="H1007" s="31" t="s">
        <v>13</v>
      </c>
      <c r="I1007" s="33"/>
      <c r="J1007" s="32">
        <f t="shared" si="16"/>
        <v>1524.3562231759479</v>
      </c>
      <c r="K1007">
        <v>0</v>
      </c>
    </row>
    <row r="1008" spans="1:11" ht="15">
      <c r="A1008" s="34">
        <v>41911</v>
      </c>
      <c r="B1008" s="27">
        <v>5743</v>
      </c>
      <c r="C1008" s="27">
        <v>24</v>
      </c>
      <c r="D1008" s="28">
        <v>45.366439819335938</v>
      </c>
      <c r="E1008" s="28">
        <v>2414.947998046875</v>
      </c>
      <c r="F1008" s="29">
        <v>85.043197631835938</v>
      </c>
      <c r="G1008" s="30">
        <v>6000</v>
      </c>
      <c r="H1008" s="31" t="s">
        <v>13</v>
      </c>
      <c r="I1008" s="33"/>
      <c r="J1008" s="32">
        <f t="shared" si="16"/>
        <v>1524.2789699570637</v>
      </c>
      <c r="K1008">
        <v>0</v>
      </c>
    </row>
    <row r="1009" spans="1:11" ht="15">
      <c r="A1009" s="34">
        <v>41912</v>
      </c>
      <c r="B1009" s="27">
        <v>5632</v>
      </c>
      <c r="C1009" s="27">
        <v>24</v>
      </c>
      <c r="D1009" s="28">
        <v>46.503986358642578</v>
      </c>
      <c r="E1009" s="28">
        <v>2435.225830078125</v>
      </c>
      <c r="F1009" s="29">
        <v>85.179290771484375</v>
      </c>
      <c r="G1009" s="30">
        <v>6000</v>
      </c>
      <c r="H1009" s="31" t="s">
        <v>13</v>
      </c>
      <c r="I1009" s="33"/>
      <c r="J1009" s="32">
        <f t="shared" si="16"/>
        <v>1524.2017167381796</v>
      </c>
      <c r="K1009">
        <v>0</v>
      </c>
    </row>
    <row r="1010" spans="1:11" ht="15">
      <c r="A1010" s="34">
        <v>41913</v>
      </c>
      <c r="B1010" s="27">
        <v>5557</v>
      </c>
      <c r="C1010" s="27">
        <v>24</v>
      </c>
      <c r="D1010" s="28">
        <v>47.082164764404297</v>
      </c>
      <c r="E1010" s="28">
        <v>2447.91357421875</v>
      </c>
      <c r="F1010" s="29">
        <v>85.163551330566406</v>
      </c>
      <c r="G1010" s="30">
        <v>6000</v>
      </c>
      <c r="H1010" s="31" t="s">
        <v>13</v>
      </c>
      <c r="I1010" s="33"/>
      <c r="J1010" s="32">
        <f t="shared" si="16"/>
        <v>1524.1244635192954</v>
      </c>
      <c r="K1010">
        <v>0</v>
      </c>
    </row>
    <row r="1011" spans="1:11" ht="15">
      <c r="A1011" s="34">
        <v>41914</v>
      </c>
      <c r="B1011" s="27">
        <v>5503</v>
      </c>
      <c r="C1011" s="27">
        <v>24</v>
      </c>
      <c r="D1011" s="28">
        <v>47.698299407958984</v>
      </c>
      <c r="E1011" s="28">
        <v>2456.585205078125</v>
      </c>
      <c r="F1011" s="29">
        <v>85.174324035644531</v>
      </c>
      <c r="G1011" s="30">
        <v>6000</v>
      </c>
      <c r="H1011" s="31" t="s">
        <v>13</v>
      </c>
      <c r="I1011" s="33"/>
      <c r="J1011" s="32">
        <f t="shared" si="16"/>
        <v>1524.0472103004113</v>
      </c>
      <c r="K1011">
        <v>0</v>
      </c>
    </row>
    <row r="1012" spans="1:11" ht="15">
      <c r="A1012" s="34">
        <v>41915</v>
      </c>
      <c r="B1012" s="27">
        <v>6150</v>
      </c>
      <c r="C1012" s="27">
        <v>24</v>
      </c>
      <c r="D1012" s="28">
        <v>48.011436462402344</v>
      </c>
      <c r="E1012" s="28">
        <v>2462.566162109375</v>
      </c>
      <c r="F1012" s="29">
        <v>85.138381958007813</v>
      </c>
      <c r="G1012" s="30">
        <v>6000</v>
      </c>
      <c r="H1012" s="31" t="s">
        <v>13</v>
      </c>
      <c r="I1012" s="33"/>
      <c r="J1012" s="32">
        <f t="shared" si="16"/>
        <v>1523.9699570815271</v>
      </c>
      <c r="K1012">
        <v>0</v>
      </c>
    </row>
    <row r="1013" spans="1:11" ht="15">
      <c r="A1013" s="34">
        <v>41916</v>
      </c>
      <c r="B1013" s="27">
        <v>5403</v>
      </c>
      <c r="C1013" s="27">
        <v>24</v>
      </c>
      <c r="D1013" s="28">
        <v>48.206161499023438</v>
      </c>
      <c r="E1013" s="28">
        <v>2466.68115234375</v>
      </c>
      <c r="F1013" s="29">
        <v>85.0491943359375</v>
      </c>
      <c r="G1013" s="30">
        <v>6000</v>
      </c>
      <c r="H1013" s="31" t="s">
        <v>13</v>
      </c>
      <c r="I1013" s="33"/>
      <c r="J1013" s="32">
        <f t="shared" si="16"/>
        <v>1523.892703862643</v>
      </c>
      <c r="K1013">
        <v>0</v>
      </c>
    </row>
    <row r="1014" spans="1:11" ht="15">
      <c r="A1014" s="34">
        <v>41917</v>
      </c>
      <c r="B1014" s="27">
        <v>4835</v>
      </c>
      <c r="C1014" s="27">
        <v>21.3</v>
      </c>
      <c r="D1014" s="28">
        <v>51.305870056152344</v>
      </c>
      <c r="E1014" s="28">
        <v>2433.45263671875</v>
      </c>
      <c r="F1014" s="29">
        <v>85.133262634277344</v>
      </c>
      <c r="G1014" s="30">
        <v>6000</v>
      </c>
      <c r="H1014" s="31" t="s">
        <v>13</v>
      </c>
      <c r="I1014" s="33"/>
      <c r="J1014" s="32">
        <f t="shared" si="16"/>
        <v>1523.8154506437588</v>
      </c>
      <c r="K1014">
        <v>0</v>
      </c>
    </row>
    <row r="1015" spans="1:11" ht="15">
      <c r="A1015" s="34">
        <v>41918</v>
      </c>
      <c r="B1015" s="27">
        <v>5351</v>
      </c>
      <c r="C1015" s="27">
        <v>24</v>
      </c>
      <c r="D1015" s="28">
        <v>47.716693878173828</v>
      </c>
      <c r="E1015" s="28">
        <v>2460.830810546875</v>
      </c>
      <c r="F1015" s="29">
        <v>84.978752136230469</v>
      </c>
      <c r="G1015" s="30">
        <v>6000</v>
      </c>
      <c r="H1015" s="31" t="s">
        <v>13</v>
      </c>
      <c r="I1015" s="33"/>
      <c r="J1015" s="32">
        <f t="shared" si="16"/>
        <v>1523.7381974248747</v>
      </c>
      <c r="K1015">
        <v>0</v>
      </c>
    </row>
    <row r="1016" spans="1:11" ht="15">
      <c r="A1016" s="34">
        <v>41919</v>
      </c>
      <c r="B1016" s="27">
        <v>5315</v>
      </c>
      <c r="C1016" s="27">
        <v>24</v>
      </c>
      <c r="D1016" s="28">
        <v>48.207813262939453</v>
      </c>
      <c r="E1016" s="28">
        <v>2468.2001953125</v>
      </c>
      <c r="F1016" s="29">
        <v>85.133354187011719</v>
      </c>
      <c r="G1016" s="30">
        <v>6000</v>
      </c>
      <c r="H1016" s="31" t="s">
        <v>13</v>
      </c>
      <c r="I1016" s="33"/>
      <c r="J1016" s="32">
        <f t="shared" si="16"/>
        <v>1523.6609442059905</v>
      </c>
      <c r="K1016">
        <v>0</v>
      </c>
    </row>
    <row r="1017" spans="1:11" ht="15">
      <c r="A1017" s="34">
        <v>41920</v>
      </c>
      <c r="B1017" s="27">
        <v>4251</v>
      </c>
      <c r="C1017" s="27">
        <v>24</v>
      </c>
      <c r="D1017" s="28">
        <v>43.301719665527344</v>
      </c>
      <c r="E1017" s="28">
        <v>2393.18310546875</v>
      </c>
      <c r="F1017" s="29">
        <v>70.822479248046875</v>
      </c>
      <c r="G1017" s="30">
        <v>6000</v>
      </c>
      <c r="H1017" s="31" t="s">
        <v>13</v>
      </c>
      <c r="I1017" s="33"/>
      <c r="J1017" s="32">
        <f t="shared" si="16"/>
        <v>1523.5836909871064</v>
      </c>
      <c r="K1017">
        <v>0</v>
      </c>
    </row>
    <row r="1018" spans="1:11" ht="15">
      <c r="A1018" s="34">
        <v>41921</v>
      </c>
      <c r="B1018" s="27">
        <v>5066</v>
      </c>
      <c r="C1018" s="27">
        <v>24</v>
      </c>
      <c r="D1018" s="28">
        <v>46.031959533691406</v>
      </c>
      <c r="E1018" s="28">
        <v>2442.5556640625</v>
      </c>
      <c r="F1018" s="29">
        <v>81.852859497070313</v>
      </c>
      <c r="G1018" s="30">
        <v>6000</v>
      </c>
      <c r="H1018" s="31" t="s">
        <v>13</v>
      </c>
      <c r="I1018" s="33"/>
      <c r="J1018" s="32">
        <f t="shared" si="16"/>
        <v>1523.5064377682222</v>
      </c>
      <c r="K1018">
        <v>0</v>
      </c>
    </row>
    <row r="1019" spans="1:11" ht="15">
      <c r="A1019" s="34">
        <v>41922</v>
      </c>
      <c r="B1019" s="27">
        <v>4894</v>
      </c>
      <c r="C1019" s="27">
        <v>24</v>
      </c>
      <c r="D1019" s="28">
        <v>44.260597229003906</v>
      </c>
      <c r="E1019" s="28">
        <v>2424.09521484375</v>
      </c>
      <c r="F1019" s="29">
        <v>78.988922119140625</v>
      </c>
      <c r="G1019" s="30">
        <v>6000</v>
      </c>
      <c r="H1019" s="31" t="s">
        <v>13</v>
      </c>
      <c r="I1019" s="33"/>
      <c r="J1019" s="32">
        <f t="shared" si="16"/>
        <v>1523.4291845493381</v>
      </c>
      <c r="K1019">
        <v>0</v>
      </c>
    </row>
    <row r="1020" spans="1:11" ht="15">
      <c r="A1020" s="34">
        <v>41923</v>
      </c>
      <c r="B1020" s="27">
        <v>5183</v>
      </c>
      <c r="C1020" s="27">
        <v>24</v>
      </c>
      <c r="D1020" s="28">
        <v>46.929233551025391</v>
      </c>
      <c r="E1020" s="28">
        <v>2453.114501953125</v>
      </c>
      <c r="F1020" s="29">
        <v>85.774177551269531</v>
      </c>
      <c r="G1020" s="30">
        <v>6000</v>
      </c>
      <c r="H1020" s="31" t="s">
        <v>13</v>
      </c>
      <c r="I1020" s="33"/>
      <c r="J1020" s="32">
        <f t="shared" si="16"/>
        <v>1523.3519313304539</v>
      </c>
      <c r="K1020">
        <v>0</v>
      </c>
    </row>
    <row r="1021" spans="1:11" ht="15">
      <c r="A1021" s="34">
        <v>41924</v>
      </c>
      <c r="B1021" s="27">
        <v>5033</v>
      </c>
      <c r="C1021" s="27">
        <v>24</v>
      </c>
      <c r="D1021" s="28">
        <v>46.523227691650391</v>
      </c>
      <c r="E1021" s="28">
        <v>2451.298828125</v>
      </c>
      <c r="F1021" s="29">
        <v>83.994979858398437</v>
      </c>
      <c r="G1021" s="30">
        <v>6000</v>
      </c>
      <c r="H1021" s="31" t="s">
        <v>13</v>
      </c>
      <c r="I1021" s="33"/>
      <c r="J1021" s="32">
        <f t="shared" si="16"/>
        <v>1523.2746781115698</v>
      </c>
      <c r="K1021">
        <v>0</v>
      </c>
    </row>
    <row r="1022" spans="1:11" ht="15">
      <c r="A1022" s="34">
        <v>41925</v>
      </c>
      <c r="B1022" s="27">
        <v>5097</v>
      </c>
      <c r="C1022" s="27">
        <v>24</v>
      </c>
      <c r="D1022" s="28">
        <v>47.011829376220703</v>
      </c>
      <c r="E1022" s="28">
        <v>2457.029296875</v>
      </c>
      <c r="F1022" s="29">
        <v>85.594718933105469</v>
      </c>
      <c r="G1022" s="30">
        <v>6000</v>
      </c>
      <c r="H1022" s="31" t="s">
        <v>13</v>
      </c>
      <c r="I1022" s="33"/>
      <c r="J1022" s="32">
        <f t="shared" si="16"/>
        <v>1523.1974248926856</v>
      </c>
      <c r="K1022">
        <v>0</v>
      </c>
    </row>
    <row r="1023" spans="1:11" ht="15">
      <c r="A1023" s="34">
        <v>41926</v>
      </c>
      <c r="B1023" s="27">
        <v>5080</v>
      </c>
      <c r="C1023" s="27">
        <v>24</v>
      </c>
      <c r="D1023" s="28">
        <v>47.061225891113281</v>
      </c>
      <c r="E1023" s="28">
        <v>2465.10107421875</v>
      </c>
      <c r="F1023" s="29">
        <v>85.189842224121094</v>
      </c>
      <c r="G1023" s="30">
        <v>6000</v>
      </c>
      <c r="H1023" s="31" t="s">
        <v>13</v>
      </c>
      <c r="I1023" s="33"/>
      <c r="J1023" s="32">
        <f t="shared" si="16"/>
        <v>1523.1201716738015</v>
      </c>
      <c r="K1023">
        <v>0</v>
      </c>
    </row>
    <row r="1024" spans="1:11" ht="15">
      <c r="A1024" s="34">
        <v>41927</v>
      </c>
      <c r="B1024" s="27">
        <v>5068</v>
      </c>
      <c r="C1024" s="27">
        <v>24</v>
      </c>
      <c r="D1024" s="28">
        <v>47.377403259277344</v>
      </c>
      <c r="E1024" s="28">
        <v>2462.6171875</v>
      </c>
      <c r="F1024" s="29">
        <v>85.757293701171875</v>
      </c>
      <c r="G1024" s="30">
        <v>6000</v>
      </c>
      <c r="H1024" s="31" t="s">
        <v>13</v>
      </c>
      <c r="I1024" s="33"/>
      <c r="J1024" s="32">
        <f t="shared" si="16"/>
        <v>1523.0429184549173</v>
      </c>
      <c r="K1024">
        <v>0</v>
      </c>
    </row>
    <row r="1025" spans="1:11" ht="15">
      <c r="A1025" s="34">
        <v>41928</v>
      </c>
      <c r="B1025" s="27">
        <v>5413</v>
      </c>
      <c r="C1025" s="27">
        <v>24</v>
      </c>
      <c r="D1025" s="28">
        <v>49.500133514404297</v>
      </c>
      <c r="E1025" s="28">
        <v>2483.614990234375</v>
      </c>
      <c r="F1025" s="29">
        <v>85.310569763183594</v>
      </c>
      <c r="G1025" s="30">
        <v>6000</v>
      </c>
      <c r="H1025" s="31" t="s">
        <v>13</v>
      </c>
      <c r="I1025" s="33"/>
      <c r="J1025" s="32">
        <f t="shared" si="16"/>
        <v>1522.9656652360331</v>
      </c>
      <c r="K1025">
        <v>0</v>
      </c>
    </row>
    <row r="1026" spans="1:11" ht="15">
      <c r="A1026" s="34">
        <v>41929</v>
      </c>
      <c r="B1026" s="27">
        <v>5836</v>
      </c>
      <c r="C1026" s="27">
        <v>24</v>
      </c>
      <c r="D1026" s="28">
        <v>53.171173095703125</v>
      </c>
      <c r="E1026" s="28">
        <v>2529.677978515625</v>
      </c>
      <c r="F1026" s="29">
        <v>84.582283020019531</v>
      </c>
      <c r="G1026" s="30">
        <v>6000</v>
      </c>
      <c r="H1026" s="31" t="s">
        <v>13</v>
      </c>
      <c r="I1026" s="33"/>
      <c r="J1026" s="32">
        <f t="shared" si="16"/>
        <v>1522.888412017149</v>
      </c>
      <c r="K1026">
        <v>0</v>
      </c>
    </row>
    <row r="1027" spans="1:11" ht="15">
      <c r="A1027" s="34">
        <v>41930</v>
      </c>
      <c r="B1027" s="27">
        <v>5784</v>
      </c>
      <c r="C1027" s="27">
        <v>24</v>
      </c>
      <c r="D1027" s="28">
        <v>53.737583160400391</v>
      </c>
      <c r="E1027" s="28">
        <v>2534.770751953125</v>
      </c>
      <c r="F1027" s="29">
        <v>85.096633911132813</v>
      </c>
      <c r="G1027" s="30">
        <v>6000</v>
      </c>
      <c r="H1027" s="31" t="s">
        <v>13</v>
      </c>
      <c r="I1027" s="35"/>
      <c r="J1027" s="32">
        <f t="shared" si="16"/>
        <v>1522.8111587982648</v>
      </c>
      <c r="K1027">
        <v>0</v>
      </c>
    </row>
    <row r="1028" spans="1:11" ht="15">
      <c r="A1028" s="34">
        <v>41931</v>
      </c>
      <c r="B1028" s="27">
        <v>5743</v>
      </c>
      <c r="C1028" s="27">
        <v>24</v>
      </c>
      <c r="D1028" s="28">
        <v>54.015083312988281</v>
      </c>
      <c r="E1028" s="28">
        <v>2539.421630859375</v>
      </c>
      <c r="F1028" s="29">
        <v>85.192291259765625</v>
      </c>
      <c r="G1028" s="30">
        <v>6000</v>
      </c>
      <c r="H1028" s="31" t="s">
        <v>13</v>
      </c>
      <c r="I1028" s="35"/>
      <c r="J1028" s="32">
        <f t="shared" si="16"/>
        <v>1522.7339055793807</v>
      </c>
      <c r="K1028">
        <v>0</v>
      </c>
    </row>
    <row r="1029" spans="1:11" ht="15">
      <c r="A1029" s="34">
        <v>41932</v>
      </c>
      <c r="B1029" s="27">
        <v>5700</v>
      </c>
      <c r="C1029" s="27">
        <v>24</v>
      </c>
      <c r="D1029" s="28">
        <v>54.0924072265625</v>
      </c>
      <c r="E1029" s="28">
        <v>2542.568603515625</v>
      </c>
      <c r="F1029" s="29">
        <v>85.285285949707031</v>
      </c>
      <c r="G1029" s="30">
        <v>6000</v>
      </c>
      <c r="H1029" s="31" t="s">
        <v>13</v>
      </c>
      <c r="I1029" s="35"/>
      <c r="J1029" s="32">
        <f t="shared" si="16"/>
        <v>1522.6566523604965</v>
      </c>
      <c r="K1029">
        <v>0</v>
      </c>
    </row>
    <row r="1030" spans="1:11" ht="15">
      <c r="A1030" s="34">
        <v>41933</v>
      </c>
      <c r="B1030" s="27">
        <v>5668</v>
      </c>
      <c r="C1030" s="27">
        <v>24</v>
      </c>
      <c r="D1030" s="28">
        <v>54.158168792724609</v>
      </c>
      <c r="E1030" s="28">
        <v>2544.572509765625</v>
      </c>
      <c r="F1030" s="29">
        <v>85.248733520507813</v>
      </c>
      <c r="G1030" s="30">
        <v>6000</v>
      </c>
      <c r="H1030" s="31" t="s">
        <v>13</v>
      </c>
      <c r="I1030" s="35"/>
      <c r="J1030" s="32">
        <f t="shared" si="16"/>
        <v>1522.5793991416124</v>
      </c>
      <c r="K1030">
        <v>0</v>
      </c>
    </row>
    <row r="1031" spans="1:11" ht="15">
      <c r="A1031" s="34">
        <v>41934</v>
      </c>
      <c r="B1031" s="27">
        <v>5649</v>
      </c>
      <c r="C1031" s="27">
        <v>24</v>
      </c>
      <c r="D1031" s="28">
        <v>54.247005462646484</v>
      </c>
      <c r="E1031" s="28">
        <v>2545.65576171875</v>
      </c>
      <c r="F1031" s="29">
        <v>85.104789733886719</v>
      </c>
      <c r="G1031" s="30">
        <v>6000</v>
      </c>
      <c r="H1031" s="31" t="s">
        <v>13</v>
      </c>
      <c r="I1031" s="35"/>
      <c r="J1031" s="32">
        <f t="shared" si="16"/>
        <v>1522.5021459227282</v>
      </c>
      <c r="K1031">
        <v>0</v>
      </c>
    </row>
    <row r="1032" spans="1:11" ht="15">
      <c r="A1032" s="34">
        <v>41935</v>
      </c>
      <c r="B1032" s="27">
        <v>5639</v>
      </c>
      <c r="C1032" s="27">
        <v>24</v>
      </c>
      <c r="D1032" s="28">
        <v>54.399177551269531</v>
      </c>
      <c r="E1032" s="28">
        <v>2548.1845703125</v>
      </c>
      <c r="F1032" s="29">
        <v>85.05615234375</v>
      </c>
      <c r="G1032" s="30">
        <v>6000</v>
      </c>
      <c r="H1032" s="31" t="s">
        <v>13</v>
      </c>
      <c r="I1032" s="35"/>
      <c r="J1032" s="32">
        <f t="shared" ref="J1032:J1095" si="17">J1031+-0.0772532188841202</f>
        <v>1522.4248927038441</v>
      </c>
      <c r="K1032">
        <v>0</v>
      </c>
    </row>
    <row r="1033" spans="1:11" ht="15">
      <c r="A1033" s="34">
        <v>41936</v>
      </c>
      <c r="B1033" s="27">
        <v>5600</v>
      </c>
      <c r="C1033" s="27">
        <v>24</v>
      </c>
      <c r="D1033" s="28">
        <v>54.313480377197266</v>
      </c>
      <c r="E1033" s="28">
        <v>2548.381591796875</v>
      </c>
      <c r="F1033" s="29">
        <v>84.915847778320312</v>
      </c>
      <c r="G1033" s="30">
        <v>6000</v>
      </c>
      <c r="H1033" s="31" t="s">
        <v>13</v>
      </c>
      <c r="I1033" s="35"/>
      <c r="J1033" s="32">
        <f t="shared" si="17"/>
        <v>1522.3476394849599</v>
      </c>
      <c r="K1033">
        <v>0</v>
      </c>
    </row>
    <row r="1034" spans="1:11" ht="15">
      <c r="A1034" s="34">
        <v>41937</v>
      </c>
      <c r="B1034" s="27">
        <v>5639</v>
      </c>
      <c r="C1034" s="27">
        <v>24</v>
      </c>
      <c r="D1034" s="28">
        <v>54.698097229003906</v>
      </c>
      <c r="E1034" s="28">
        <v>2552.860107421875</v>
      </c>
      <c r="F1034" s="29">
        <v>85.90887451171875</v>
      </c>
      <c r="G1034" s="30">
        <v>6000</v>
      </c>
      <c r="H1034" s="31" t="s">
        <v>13</v>
      </c>
      <c r="I1034" s="35"/>
      <c r="J1034" s="32">
        <f t="shared" si="17"/>
        <v>1522.2703862660758</v>
      </c>
      <c r="K1034">
        <v>0</v>
      </c>
    </row>
    <row r="1035" spans="1:11" ht="15">
      <c r="A1035" s="34">
        <v>41938</v>
      </c>
      <c r="B1035" s="27">
        <v>5704</v>
      </c>
      <c r="C1035" s="27">
        <v>24</v>
      </c>
      <c r="D1035" s="28">
        <v>55.435523986816406</v>
      </c>
      <c r="E1035" s="28">
        <v>2561.96337890625</v>
      </c>
      <c r="F1035" s="29">
        <v>87.862297058105469</v>
      </c>
      <c r="G1035" s="30">
        <v>6000</v>
      </c>
      <c r="H1035" s="31" t="s">
        <v>13</v>
      </c>
      <c r="I1035" s="35"/>
      <c r="J1035" s="32">
        <f t="shared" si="17"/>
        <v>1522.1931330471916</v>
      </c>
      <c r="K1035">
        <v>0</v>
      </c>
    </row>
    <row r="1036" spans="1:11" ht="15">
      <c r="A1036" s="34">
        <v>41939</v>
      </c>
      <c r="B1036" s="27">
        <v>5681</v>
      </c>
      <c r="C1036" s="27">
        <v>24</v>
      </c>
      <c r="D1036" s="28">
        <v>55.535408020019531</v>
      </c>
      <c r="E1036" s="28">
        <v>2563.99658203125</v>
      </c>
      <c r="F1036" s="29">
        <v>87.922958374023437</v>
      </c>
      <c r="G1036" s="30">
        <v>6000</v>
      </c>
      <c r="H1036" s="31" t="s">
        <v>13</v>
      </c>
      <c r="I1036" s="35"/>
      <c r="J1036" s="32">
        <f t="shared" si="17"/>
        <v>1522.1158798283075</v>
      </c>
      <c r="K1036">
        <v>0</v>
      </c>
    </row>
    <row r="1037" spans="1:11" ht="15">
      <c r="A1037" s="34">
        <v>41940</v>
      </c>
      <c r="B1037" s="27">
        <v>5667</v>
      </c>
      <c r="C1037" s="27">
        <v>24</v>
      </c>
      <c r="D1037" s="28">
        <v>55.651775360107422</v>
      </c>
      <c r="E1037" s="28">
        <v>2566.096435546875</v>
      </c>
      <c r="F1037" s="29">
        <v>87.9656982421875</v>
      </c>
      <c r="G1037" s="30">
        <v>6000</v>
      </c>
      <c r="H1037" s="31" t="s">
        <v>13</v>
      </c>
      <c r="I1037" s="35"/>
      <c r="J1037" s="32">
        <f t="shared" si="17"/>
        <v>1522.0386266094233</v>
      </c>
      <c r="K1037">
        <v>0</v>
      </c>
    </row>
    <row r="1038" spans="1:11" ht="15">
      <c r="A1038" s="34">
        <v>41941</v>
      </c>
      <c r="B1038" s="27">
        <v>5553</v>
      </c>
      <c r="C1038" s="27">
        <v>24</v>
      </c>
      <c r="D1038" s="28">
        <v>55.065040588378906</v>
      </c>
      <c r="E1038" s="28">
        <v>2560.83251953125</v>
      </c>
      <c r="F1038" s="29">
        <v>86.354705810546875</v>
      </c>
      <c r="G1038" s="30">
        <v>6000</v>
      </c>
      <c r="H1038" s="31" t="s">
        <v>13</v>
      </c>
      <c r="I1038" s="35"/>
      <c r="J1038" s="32">
        <f t="shared" si="17"/>
        <v>1521.9613733905392</v>
      </c>
      <c r="K1038">
        <v>0</v>
      </c>
    </row>
    <row r="1039" spans="1:11" ht="15">
      <c r="A1039" s="34">
        <v>41942</v>
      </c>
      <c r="B1039" s="27">
        <v>5633</v>
      </c>
      <c r="C1039" s="27">
        <v>24</v>
      </c>
      <c r="D1039" s="28">
        <v>55.507091522216797</v>
      </c>
      <c r="E1039" s="28">
        <v>2565.361083984375</v>
      </c>
      <c r="F1039" s="29">
        <v>87.74932861328125</v>
      </c>
      <c r="G1039" s="30">
        <v>6000</v>
      </c>
      <c r="H1039" s="31" t="s">
        <v>13</v>
      </c>
      <c r="I1039" s="35"/>
      <c r="J1039" s="32">
        <f t="shared" si="17"/>
        <v>1521.884120171655</v>
      </c>
      <c r="K1039">
        <v>0</v>
      </c>
    </row>
    <row r="1040" spans="1:11" ht="15">
      <c r="A1040" s="34">
        <v>41943</v>
      </c>
      <c r="B1040" s="27">
        <v>5612</v>
      </c>
      <c r="C1040" s="27">
        <v>24</v>
      </c>
      <c r="D1040" s="28">
        <v>55.543788909912109</v>
      </c>
      <c r="E1040" s="28">
        <v>2566.447509765625</v>
      </c>
      <c r="F1040" s="29">
        <v>87.584709167480469</v>
      </c>
      <c r="G1040" s="30">
        <v>6000</v>
      </c>
      <c r="H1040" s="31" t="s">
        <v>13</v>
      </c>
      <c r="I1040" s="35"/>
      <c r="J1040" s="32">
        <f t="shared" si="17"/>
        <v>1521.8068669527709</v>
      </c>
      <c r="K1040">
        <v>0</v>
      </c>
    </row>
    <row r="1041" spans="1:11" ht="15">
      <c r="A1041" s="34">
        <v>41944</v>
      </c>
      <c r="B1041" s="27">
        <v>5614</v>
      </c>
      <c r="C1041" s="27">
        <v>24</v>
      </c>
      <c r="D1041" s="28">
        <v>55.602710723876953</v>
      </c>
      <c r="E1041" s="28">
        <v>2567.501953125</v>
      </c>
      <c r="F1041" s="29">
        <v>87.678413391113281</v>
      </c>
      <c r="G1041" s="30">
        <v>6000</v>
      </c>
      <c r="H1041" s="31" t="s">
        <v>13</v>
      </c>
      <c r="I1041" s="35"/>
      <c r="J1041" s="32">
        <f t="shared" si="17"/>
        <v>1521.7296137338867</v>
      </c>
      <c r="K1041">
        <v>0</v>
      </c>
    </row>
    <row r="1042" spans="1:11" ht="15">
      <c r="A1042" s="34">
        <v>41945</v>
      </c>
      <c r="B1042" s="27">
        <v>5619</v>
      </c>
      <c r="C1042" s="27">
        <v>24</v>
      </c>
      <c r="D1042" s="28">
        <v>55.776817321777344</v>
      </c>
      <c r="E1042" s="28">
        <v>2569.35205078125</v>
      </c>
      <c r="F1042" s="29">
        <v>87.8642578125</v>
      </c>
      <c r="G1042" s="30">
        <v>6000</v>
      </c>
      <c r="H1042" s="31" t="s">
        <v>13</v>
      </c>
      <c r="I1042" s="35"/>
      <c r="J1042" s="32">
        <f t="shared" si="17"/>
        <v>1521.6523605150026</v>
      </c>
      <c r="K1042">
        <v>0</v>
      </c>
    </row>
    <row r="1043" spans="1:11" ht="15">
      <c r="A1043" s="34">
        <v>41946</v>
      </c>
      <c r="B1043" s="27">
        <v>4456</v>
      </c>
      <c r="C1043" s="27">
        <v>24</v>
      </c>
      <c r="D1043" s="28">
        <v>47.705856323242187</v>
      </c>
      <c r="E1043" s="28">
        <v>2483.476318359375</v>
      </c>
      <c r="F1043" s="29">
        <v>68.434600830078125</v>
      </c>
      <c r="G1043" s="30">
        <v>6000</v>
      </c>
      <c r="H1043" s="31" t="s">
        <v>13</v>
      </c>
      <c r="I1043" s="35"/>
      <c r="J1043" s="32">
        <f t="shared" si="17"/>
        <v>1521.5751072961184</v>
      </c>
      <c r="K1043">
        <v>0</v>
      </c>
    </row>
    <row r="1044" spans="1:11" ht="15">
      <c r="A1044" s="34">
        <v>41947</v>
      </c>
      <c r="B1044" s="27">
        <v>5543</v>
      </c>
      <c r="C1044" s="27">
        <v>24</v>
      </c>
      <c r="D1044" s="28">
        <v>53.839729309082031</v>
      </c>
      <c r="E1044" s="28">
        <v>2543.537109375</v>
      </c>
      <c r="F1044" s="29">
        <v>85.652984619140625</v>
      </c>
      <c r="G1044" s="30">
        <v>6000</v>
      </c>
      <c r="H1044" s="31" t="s">
        <v>13</v>
      </c>
      <c r="I1044" s="35"/>
      <c r="J1044" s="32">
        <f t="shared" si="17"/>
        <v>1521.4978540772343</v>
      </c>
      <c r="K1044">
        <v>0</v>
      </c>
    </row>
    <row r="1045" spans="1:11" ht="15">
      <c r="A1045" s="34">
        <v>41948</v>
      </c>
      <c r="B1045" s="27">
        <v>5435</v>
      </c>
      <c r="C1045" s="27">
        <v>22</v>
      </c>
      <c r="D1045" s="28">
        <v>55.890663146972656</v>
      </c>
      <c r="E1045" s="28">
        <v>2513.70068359375</v>
      </c>
      <c r="F1045" s="29">
        <v>85.032844543457031</v>
      </c>
      <c r="G1045" s="30">
        <v>6000</v>
      </c>
      <c r="H1045" s="31" t="s">
        <v>13</v>
      </c>
      <c r="I1045" s="35"/>
      <c r="J1045" s="32">
        <f t="shared" si="17"/>
        <v>1521.4206008583501</v>
      </c>
      <c r="K1045">
        <v>0</v>
      </c>
    </row>
    <row r="1046" spans="1:11" ht="15">
      <c r="A1046" s="34">
        <v>41949</v>
      </c>
      <c r="B1046" s="27">
        <v>5419</v>
      </c>
      <c r="C1046" s="27">
        <v>24</v>
      </c>
      <c r="D1046" s="28">
        <v>53.369132995605469</v>
      </c>
      <c r="E1046" s="28">
        <v>2539.142333984375</v>
      </c>
      <c r="F1046" s="29">
        <v>84.967239379882812</v>
      </c>
      <c r="G1046" s="30">
        <v>6000</v>
      </c>
      <c r="H1046" s="31" t="s">
        <v>13</v>
      </c>
      <c r="I1046" s="35"/>
      <c r="J1046" s="32">
        <f t="shared" si="17"/>
        <v>1521.3433476394659</v>
      </c>
      <c r="K1046">
        <v>0</v>
      </c>
    </row>
    <row r="1047" spans="1:11" ht="15">
      <c r="A1047" s="34">
        <v>41950</v>
      </c>
      <c r="B1047" s="27">
        <v>5392</v>
      </c>
      <c r="C1047" s="27">
        <v>24</v>
      </c>
      <c r="D1047" s="28">
        <v>53.394157409667969</v>
      </c>
      <c r="E1047" s="28">
        <v>2540.8212890625</v>
      </c>
      <c r="F1047" s="29">
        <v>84.954505920410156</v>
      </c>
      <c r="G1047" s="30">
        <v>6000</v>
      </c>
      <c r="H1047" s="31" t="s">
        <v>13</v>
      </c>
      <c r="I1047" s="35"/>
      <c r="J1047" s="32">
        <f t="shared" si="17"/>
        <v>1521.2660944205818</v>
      </c>
      <c r="K1047">
        <v>0</v>
      </c>
    </row>
    <row r="1048" spans="1:11" ht="15">
      <c r="A1048" s="34">
        <v>41951</v>
      </c>
      <c r="B1048" s="27">
        <v>5360</v>
      </c>
      <c r="C1048" s="27">
        <v>24</v>
      </c>
      <c r="D1048" s="28">
        <v>53.327224731445313</v>
      </c>
      <c r="E1048" s="28">
        <v>2541.18701171875</v>
      </c>
      <c r="F1048" s="29">
        <v>85.035003662109375</v>
      </c>
      <c r="G1048" s="30">
        <v>6000</v>
      </c>
      <c r="H1048" s="31" t="s">
        <v>13</v>
      </c>
      <c r="I1048" s="35"/>
      <c r="J1048" s="32">
        <f t="shared" si="17"/>
        <v>1521.1888412016976</v>
      </c>
      <c r="K1048">
        <v>0</v>
      </c>
    </row>
    <row r="1049" spans="1:11" ht="15">
      <c r="A1049" s="34">
        <v>41952</v>
      </c>
      <c r="B1049" s="27">
        <v>5361</v>
      </c>
      <c r="C1049" s="27">
        <v>24</v>
      </c>
      <c r="D1049" s="28">
        <v>53.252468109130859</v>
      </c>
      <c r="E1049" s="28">
        <v>2541.28564453125</v>
      </c>
      <c r="F1049" s="29">
        <v>85.157371520996094</v>
      </c>
      <c r="G1049" s="30">
        <v>6000</v>
      </c>
      <c r="H1049" s="31" t="s">
        <v>13</v>
      </c>
      <c r="I1049" s="35"/>
      <c r="J1049" s="32">
        <f t="shared" si="17"/>
        <v>1521.1115879828135</v>
      </c>
      <c r="K1049">
        <v>0</v>
      </c>
    </row>
    <row r="1050" spans="1:11" ht="15">
      <c r="A1050" s="34">
        <v>41953</v>
      </c>
      <c r="B1050" s="27">
        <v>5332</v>
      </c>
      <c r="C1050" s="27">
        <v>24</v>
      </c>
      <c r="D1050" s="28">
        <v>53.200626373291016</v>
      </c>
      <c r="E1050" s="28">
        <v>2540.837890625</v>
      </c>
      <c r="F1050" s="29">
        <v>85.055099487304688</v>
      </c>
      <c r="G1050" s="30">
        <v>6000</v>
      </c>
      <c r="H1050" s="31" t="s">
        <v>13</v>
      </c>
      <c r="I1050" s="35"/>
      <c r="J1050" s="32">
        <f t="shared" si="17"/>
        <v>1521.0343347639293</v>
      </c>
      <c r="K1050">
        <v>0</v>
      </c>
    </row>
    <row r="1051" spans="1:11" ht="15">
      <c r="A1051" s="34">
        <v>41954</v>
      </c>
      <c r="B1051" s="27">
        <v>5322</v>
      </c>
      <c r="C1051" s="27">
        <v>24</v>
      </c>
      <c r="D1051" s="28">
        <v>53.210281372070312</v>
      </c>
      <c r="E1051" s="28">
        <v>2540.940673828125</v>
      </c>
      <c r="F1051" s="29">
        <v>85.076728820800781</v>
      </c>
      <c r="G1051" s="30">
        <v>6000</v>
      </c>
      <c r="H1051" s="31" t="s">
        <v>13</v>
      </c>
      <c r="I1051" s="35"/>
      <c r="J1051" s="32">
        <f t="shared" si="17"/>
        <v>1520.9570815450452</v>
      </c>
      <c r="K1051">
        <v>0</v>
      </c>
    </row>
    <row r="1052" spans="1:11" ht="15">
      <c r="A1052" s="34">
        <v>41955</v>
      </c>
      <c r="B1052" s="27">
        <v>5294</v>
      </c>
      <c r="C1052" s="27">
        <v>24</v>
      </c>
      <c r="D1052" s="28">
        <v>53.178657531738281</v>
      </c>
      <c r="E1052" s="28">
        <v>2540.808349609375</v>
      </c>
      <c r="F1052" s="29">
        <v>84.906242370605469</v>
      </c>
      <c r="G1052" s="30">
        <v>6000</v>
      </c>
      <c r="H1052" s="31" t="s">
        <v>13</v>
      </c>
      <c r="I1052" s="35"/>
      <c r="J1052" s="32">
        <f t="shared" si="17"/>
        <v>1520.879828326161</v>
      </c>
      <c r="K1052">
        <v>0</v>
      </c>
    </row>
    <row r="1053" spans="1:11" ht="15">
      <c r="A1053" s="34">
        <v>41956</v>
      </c>
      <c r="B1053" s="27">
        <v>5242</v>
      </c>
      <c r="C1053" s="27">
        <v>24</v>
      </c>
      <c r="D1053" s="28">
        <v>52.845256805419922</v>
      </c>
      <c r="E1053" s="28">
        <v>2537.333740234375</v>
      </c>
      <c r="F1053" s="29">
        <v>84.02984619140625</v>
      </c>
      <c r="G1053" s="30">
        <v>6000</v>
      </c>
      <c r="H1053" s="31" t="s">
        <v>13</v>
      </c>
      <c r="I1053" s="35"/>
      <c r="J1053" s="32">
        <f t="shared" si="17"/>
        <v>1520.8025751072769</v>
      </c>
      <c r="K1053">
        <v>0</v>
      </c>
    </row>
    <row r="1054" spans="1:11" ht="15">
      <c r="A1054" s="34">
        <v>41957</v>
      </c>
      <c r="B1054" s="27">
        <v>5210</v>
      </c>
      <c r="C1054" s="27">
        <v>24</v>
      </c>
      <c r="D1054" s="28">
        <v>52.731315612792969</v>
      </c>
      <c r="E1054" s="28">
        <v>2535.922607421875</v>
      </c>
      <c r="F1054" s="29">
        <v>83.9012451171875</v>
      </c>
      <c r="G1054" s="30">
        <v>6000</v>
      </c>
      <c r="H1054" s="31" t="s">
        <v>13</v>
      </c>
      <c r="I1054" s="35"/>
      <c r="J1054" s="32">
        <f t="shared" si="17"/>
        <v>1520.7253218883927</v>
      </c>
      <c r="K1054">
        <v>0</v>
      </c>
    </row>
    <row r="1055" spans="1:11" ht="15">
      <c r="A1055" s="34">
        <v>41958</v>
      </c>
      <c r="B1055" s="27">
        <v>5134</v>
      </c>
      <c r="C1055" s="27">
        <v>24</v>
      </c>
      <c r="D1055" s="28">
        <v>52.535575866699219</v>
      </c>
      <c r="E1055" s="28">
        <v>2533.8447265625</v>
      </c>
      <c r="F1055" s="29">
        <v>83.513267517089844</v>
      </c>
      <c r="G1055" s="30">
        <v>6000</v>
      </c>
      <c r="H1055" s="31" t="s">
        <v>13</v>
      </c>
      <c r="I1055" s="35"/>
      <c r="J1055" s="32">
        <f t="shared" si="17"/>
        <v>1520.6480686695086</v>
      </c>
      <c r="K1055">
        <v>0</v>
      </c>
    </row>
    <row r="1056" spans="1:11" ht="15">
      <c r="A1056" s="34">
        <v>41959</v>
      </c>
      <c r="B1056" s="27">
        <v>5204</v>
      </c>
      <c r="C1056" s="27">
        <v>24</v>
      </c>
      <c r="D1056" s="28">
        <v>52.456932067871094</v>
      </c>
      <c r="E1056" s="28">
        <v>2532.457763671875</v>
      </c>
      <c r="F1056" s="29">
        <v>83.376144409179687</v>
      </c>
      <c r="G1056" s="30">
        <v>6000</v>
      </c>
      <c r="H1056" s="31" t="s">
        <v>13</v>
      </c>
      <c r="I1056" s="35"/>
      <c r="J1056" s="32">
        <f t="shared" si="17"/>
        <v>1520.5708154506244</v>
      </c>
      <c r="K1056">
        <v>0</v>
      </c>
    </row>
    <row r="1057" spans="1:11" ht="15">
      <c r="A1057" s="34">
        <v>41960</v>
      </c>
      <c r="B1057" s="27">
        <v>5179</v>
      </c>
      <c r="C1057" s="27">
        <v>24</v>
      </c>
      <c r="D1057" s="28">
        <v>52.677268981933594</v>
      </c>
      <c r="E1057" s="28">
        <v>2534.61474609375</v>
      </c>
      <c r="F1057" s="29">
        <v>84.296150207519531</v>
      </c>
      <c r="G1057" s="30">
        <v>6000</v>
      </c>
      <c r="H1057" s="31" t="s">
        <v>13</v>
      </c>
      <c r="I1057" s="35"/>
      <c r="J1057" s="32">
        <f t="shared" si="17"/>
        <v>1520.4935622317403</v>
      </c>
      <c r="K1057">
        <v>0</v>
      </c>
    </row>
    <row r="1058" spans="1:11" ht="15">
      <c r="A1058" s="34">
        <v>41961</v>
      </c>
      <c r="B1058" s="27">
        <v>5371</v>
      </c>
      <c r="C1058" s="27">
        <v>24</v>
      </c>
      <c r="D1058" s="28">
        <v>53.295783996582031</v>
      </c>
      <c r="E1058" s="28">
        <v>2541.720458984375</v>
      </c>
      <c r="F1058" s="29">
        <v>85.711929321289063</v>
      </c>
      <c r="G1058" s="30">
        <v>6000</v>
      </c>
      <c r="H1058" s="31" t="s">
        <v>13</v>
      </c>
      <c r="I1058" s="35"/>
      <c r="J1058" s="32">
        <f t="shared" si="17"/>
        <v>1520.4163090128561</v>
      </c>
      <c r="K1058">
        <v>0</v>
      </c>
    </row>
    <row r="1059" spans="1:11" ht="15">
      <c r="A1059" s="34">
        <v>41962</v>
      </c>
      <c r="B1059" s="27">
        <v>5247</v>
      </c>
      <c r="C1059" s="27">
        <v>24</v>
      </c>
      <c r="D1059" s="28">
        <v>52.966930389404297</v>
      </c>
      <c r="E1059" s="28">
        <v>2538.798583984375</v>
      </c>
      <c r="F1059" s="29">
        <v>84.579299926757812</v>
      </c>
      <c r="G1059" s="30">
        <v>6000</v>
      </c>
      <c r="H1059" s="31" t="s">
        <v>13</v>
      </c>
      <c r="I1059" s="35"/>
      <c r="J1059" s="32">
        <f t="shared" si="17"/>
        <v>1520.339055793972</v>
      </c>
      <c r="K1059">
        <v>0</v>
      </c>
    </row>
    <row r="1060" spans="1:11" ht="15">
      <c r="A1060" s="34">
        <v>41963</v>
      </c>
      <c r="B1060" s="27">
        <v>5089</v>
      </c>
      <c r="C1060" s="27">
        <v>24</v>
      </c>
      <c r="D1060" s="28">
        <v>51.701519012451172</v>
      </c>
      <c r="E1060" s="28">
        <v>2526.198486328125</v>
      </c>
      <c r="F1060" s="29">
        <v>81.436981201171875</v>
      </c>
      <c r="G1060" s="30">
        <v>6000</v>
      </c>
      <c r="H1060" s="31" t="s">
        <v>13</v>
      </c>
      <c r="I1060" s="35"/>
      <c r="J1060" s="32">
        <f t="shared" si="17"/>
        <v>1520.2618025750878</v>
      </c>
      <c r="K1060">
        <v>0</v>
      </c>
    </row>
    <row r="1061" spans="1:11" ht="15">
      <c r="A1061" s="34">
        <v>41964</v>
      </c>
      <c r="B1061" s="27">
        <v>5033</v>
      </c>
      <c r="C1061" s="27">
        <v>24</v>
      </c>
      <c r="D1061" s="28">
        <v>51.768077850341797</v>
      </c>
      <c r="E1061" s="28">
        <v>2525.292236328125</v>
      </c>
      <c r="F1061" s="29">
        <v>81.662979125976563</v>
      </c>
      <c r="G1061" s="30">
        <v>6000</v>
      </c>
      <c r="H1061" s="31" t="s">
        <v>13</v>
      </c>
      <c r="I1061" s="35"/>
      <c r="J1061" s="32">
        <f t="shared" si="17"/>
        <v>1520.1845493562037</v>
      </c>
      <c r="K1061">
        <v>0</v>
      </c>
    </row>
    <row r="1062" spans="1:11" ht="15">
      <c r="A1062" s="34">
        <v>41965</v>
      </c>
      <c r="B1062" s="27">
        <v>5102</v>
      </c>
      <c r="C1062" s="27">
        <v>24</v>
      </c>
      <c r="D1062" s="28">
        <v>51.794754028320312</v>
      </c>
      <c r="E1062" s="28">
        <v>2525.51025390625</v>
      </c>
      <c r="F1062" s="29">
        <v>81.883201599121094</v>
      </c>
      <c r="G1062" s="30">
        <v>6000</v>
      </c>
      <c r="H1062" s="31" t="s">
        <v>13</v>
      </c>
      <c r="I1062" s="35"/>
      <c r="J1062" s="32">
        <f t="shared" si="17"/>
        <v>1520.1072961373195</v>
      </c>
      <c r="K1062">
        <v>0</v>
      </c>
    </row>
    <row r="1063" spans="1:11" ht="15">
      <c r="A1063" s="34">
        <v>41966</v>
      </c>
      <c r="B1063" s="27">
        <v>4896</v>
      </c>
      <c r="C1063" s="27">
        <v>24</v>
      </c>
      <c r="D1063" s="28">
        <v>51.620323181152344</v>
      </c>
      <c r="E1063" s="28">
        <v>2524.34228515625</v>
      </c>
      <c r="F1063" s="29">
        <v>81.190788269042969</v>
      </c>
      <c r="G1063" s="30">
        <v>6000</v>
      </c>
      <c r="H1063" s="31" t="s">
        <v>13</v>
      </c>
      <c r="I1063" s="35"/>
      <c r="J1063" s="32">
        <f t="shared" si="17"/>
        <v>1520.0300429184354</v>
      </c>
      <c r="K1063">
        <v>0</v>
      </c>
    </row>
    <row r="1064" spans="1:11" ht="15">
      <c r="A1064" s="34">
        <v>41967</v>
      </c>
      <c r="B1064" s="27">
        <v>4930</v>
      </c>
      <c r="C1064" s="27">
        <v>24</v>
      </c>
      <c r="D1064" s="28">
        <v>50.706752777099609</v>
      </c>
      <c r="E1064" s="28">
        <v>2514.36767578125</v>
      </c>
      <c r="F1064" s="29">
        <v>79.229774475097656</v>
      </c>
      <c r="G1064" s="30">
        <v>6000</v>
      </c>
      <c r="H1064" s="31" t="s">
        <v>13</v>
      </c>
      <c r="I1064" s="35"/>
      <c r="J1064" s="32">
        <f t="shared" si="17"/>
        <v>1519.9527896995512</v>
      </c>
      <c r="K1064">
        <v>0</v>
      </c>
    </row>
    <row r="1065" spans="1:11" ht="15">
      <c r="A1065" s="34">
        <v>41968</v>
      </c>
      <c r="B1065" s="27">
        <v>2032</v>
      </c>
      <c r="C1065" s="27">
        <v>9.9</v>
      </c>
      <c r="D1065" s="28">
        <v>35.883560180664063</v>
      </c>
      <c r="E1065" s="28">
        <v>2333.74072265625</v>
      </c>
      <c r="F1065" s="29">
        <v>48.076648712158203</v>
      </c>
      <c r="G1065" s="30">
        <v>6000</v>
      </c>
      <c r="H1065" s="31" t="s">
        <v>13</v>
      </c>
      <c r="I1065" s="35"/>
      <c r="J1065" s="32">
        <f t="shared" si="17"/>
        <v>1519.8755364806671</v>
      </c>
      <c r="K1065">
        <v>0</v>
      </c>
    </row>
    <row r="1066" spans="1:11" ht="15">
      <c r="A1066" s="34">
        <v>41969</v>
      </c>
      <c r="B1066" s="27">
        <v>2306</v>
      </c>
      <c r="C1066" s="27">
        <v>24</v>
      </c>
      <c r="D1066" s="28">
        <v>45.023471832275391</v>
      </c>
      <c r="E1066" s="28">
        <v>2206.994140625</v>
      </c>
      <c r="F1066" s="29">
        <v>59.226287841796875</v>
      </c>
      <c r="G1066" s="30">
        <v>6000</v>
      </c>
      <c r="H1066" s="31" t="s">
        <v>13</v>
      </c>
      <c r="I1066" s="35"/>
      <c r="J1066" s="32">
        <f t="shared" si="17"/>
        <v>1519.7982832617829</v>
      </c>
      <c r="K1066">
        <v>0</v>
      </c>
    </row>
    <row r="1067" spans="1:11" ht="15">
      <c r="A1067" s="34">
        <v>41970</v>
      </c>
      <c r="B1067" s="27">
        <v>5171</v>
      </c>
      <c r="C1067" s="27">
        <v>24</v>
      </c>
      <c r="D1067" s="28">
        <v>45.696025848388672</v>
      </c>
      <c r="E1067" s="28">
        <v>2430.47265625</v>
      </c>
      <c r="F1067" s="29">
        <v>77.007072448730469</v>
      </c>
      <c r="G1067" s="30">
        <v>6000</v>
      </c>
      <c r="H1067" s="31" t="s">
        <v>13</v>
      </c>
      <c r="I1067" s="35"/>
      <c r="J1067" s="32">
        <f t="shared" si="17"/>
        <v>1519.7210300428987</v>
      </c>
      <c r="K1067">
        <v>0</v>
      </c>
    </row>
    <row r="1068" spans="1:11" ht="15">
      <c r="A1068" s="34">
        <v>41971</v>
      </c>
      <c r="B1068" s="27">
        <v>5204</v>
      </c>
      <c r="C1068" s="27">
        <v>24</v>
      </c>
      <c r="D1068" s="28">
        <v>48.314414978027344</v>
      </c>
      <c r="E1068" s="28">
        <v>2469.97412109375</v>
      </c>
      <c r="F1068" s="29">
        <v>82.663047790527344</v>
      </c>
      <c r="G1068" s="30">
        <v>6000</v>
      </c>
      <c r="H1068" s="31" t="s">
        <v>13</v>
      </c>
      <c r="I1068" s="35"/>
      <c r="J1068" s="32">
        <f t="shared" si="17"/>
        <v>1519.6437768240146</v>
      </c>
      <c r="K1068">
        <v>0</v>
      </c>
    </row>
    <row r="1069" spans="1:11" ht="15">
      <c r="A1069" s="34">
        <v>41972</v>
      </c>
      <c r="B1069" s="27">
        <v>5022</v>
      </c>
      <c r="C1069" s="27">
        <v>24</v>
      </c>
      <c r="D1069" s="28">
        <v>48.385784149169922</v>
      </c>
      <c r="E1069" s="28">
        <v>2476.12841796875</v>
      </c>
      <c r="F1069" s="29">
        <v>85.670875549316406</v>
      </c>
      <c r="G1069" s="30">
        <v>6000</v>
      </c>
      <c r="H1069" s="31" t="s">
        <v>13</v>
      </c>
      <c r="I1069" s="35"/>
      <c r="J1069" s="32">
        <f t="shared" si="17"/>
        <v>1519.5665236051304</v>
      </c>
      <c r="K1069">
        <v>0</v>
      </c>
    </row>
    <row r="1070" spans="1:11" ht="15">
      <c r="A1070" s="34">
        <v>41973</v>
      </c>
      <c r="B1070" s="27">
        <v>5141</v>
      </c>
      <c r="C1070" s="27">
        <v>24</v>
      </c>
      <c r="D1070" s="28">
        <v>49.403835296630859</v>
      </c>
      <c r="E1070" s="28">
        <v>2487.45458984375</v>
      </c>
      <c r="F1070" s="29">
        <v>71.010902404785156</v>
      </c>
      <c r="G1070" s="30">
        <v>6000</v>
      </c>
      <c r="H1070" s="31" t="s">
        <v>13</v>
      </c>
      <c r="I1070" s="35"/>
      <c r="J1070" s="32">
        <f t="shared" si="17"/>
        <v>1519.4892703862463</v>
      </c>
      <c r="K1070">
        <v>0</v>
      </c>
    </row>
    <row r="1071" spans="1:11" ht="15">
      <c r="A1071" s="34">
        <v>41974</v>
      </c>
      <c r="B1071" s="27">
        <v>5084</v>
      </c>
      <c r="C1071" s="27">
        <v>24</v>
      </c>
      <c r="D1071" s="28">
        <v>48.881977081298828</v>
      </c>
      <c r="E1071" s="28">
        <v>2507.14697265625</v>
      </c>
      <c r="F1071" s="29">
        <v>64.118049621582031</v>
      </c>
      <c r="G1071" s="30">
        <v>6000</v>
      </c>
      <c r="H1071" s="31" t="s">
        <v>13</v>
      </c>
      <c r="I1071" s="35"/>
      <c r="J1071" s="32">
        <f t="shared" si="17"/>
        <v>1519.4120171673621</v>
      </c>
      <c r="K1071">
        <v>0</v>
      </c>
    </row>
    <row r="1072" spans="1:11" ht="15">
      <c r="A1072" s="34">
        <v>41975</v>
      </c>
      <c r="B1072" s="27">
        <v>4572</v>
      </c>
      <c r="C1072" s="27">
        <v>20.399999999999999</v>
      </c>
      <c r="D1072" s="28">
        <v>46.8125</v>
      </c>
      <c r="E1072" s="28">
        <v>2462.994384765625</v>
      </c>
      <c r="F1072" s="29">
        <v>71.007316589355469</v>
      </c>
      <c r="G1072" s="30">
        <v>6000</v>
      </c>
      <c r="H1072" s="31" t="s">
        <v>13</v>
      </c>
      <c r="I1072" s="35"/>
      <c r="J1072" s="32">
        <f t="shared" si="17"/>
        <v>1519.334763948478</v>
      </c>
      <c r="K1072">
        <v>0</v>
      </c>
    </row>
    <row r="1073" spans="1:11" ht="15">
      <c r="A1073" s="34">
        <v>41976</v>
      </c>
      <c r="B1073" s="27">
        <v>4728</v>
      </c>
      <c r="C1073" s="27">
        <v>24</v>
      </c>
      <c r="D1073" s="28">
        <v>46.436599731445313</v>
      </c>
      <c r="E1073" s="28">
        <v>2457.453857421875</v>
      </c>
      <c r="F1073" s="29">
        <v>78.311080932617188</v>
      </c>
      <c r="G1073" s="30">
        <v>6000</v>
      </c>
      <c r="H1073" s="31" t="s">
        <v>13</v>
      </c>
      <c r="I1073" s="35"/>
      <c r="J1073" s="32">
        <f t="shared" si="17"/>
        <v>1519.2575107295938</v>
      </c>
      <c r="K1073">
        <v>0</v>
      </c>
    </row>
    <row r="1074" spans="1:11" ht="15">
      <c r="A1074" s="34">
        <v>41977</v>
      </c>
      <c r="B1074" s="27">
        <v>5508</v>
      </c>
      <c r="C1074" s="27">
        <v>24</v>
      </c>
      <c r="D1074" s="28">
        <v>51.789543151855469</v>
      </c>
      <c r="E1074" s="28">
        <v>2512.44287109375</v>
      </c>
      <c r="F1074" s="29">
        <v>85.304489135742187</v>
      </c>
      <c r="G1074" s="30">
        <v>6000</v>
      </c>
      <c r="H1074" s="31" t="s">
        <v>13</v>
      </c>
      <c r="I1074" s="35"/>
      <c r="J1074" s="32">
        <f t="shared" si="17"/>
        <v>1519.1802575107097</v>
      </c>
      <c r="K1074">
        <v>0</v>
      </c>
    </row>
    <row r="1075" spans="1:11" ht="15">
      <c r="A1075" s="34">
        <v>41978</v>
      </c>
      <c r="B1075" s="27">
        <v>5746</v>
      </c>
      <c r="C1075" s="27">
        <v>24</v>
      </c>
      <c r="D1075" s="28">
        <v>55.022514343261719</v>
      </c>
      <c r="E1075" s="28">
        <v>2552.22705078125</v>
      </c>
      <c r="F1075" s="29">
        <v>86.051155090332031</v>
      </c>
      <c r="G1075" s="30">
        <v>6000</v>
      </c>
      <c r="H1075" s="31" t="s">
        <v>13</v>
      </c>
      <c r="I1075" s="35"/>
      <c r="J1075" s="32">
        <f t="shared" si="17"/>
        <v>1519.1030042918255</v>
      </c>
      <c r="K1075">
        <v>0</v>
      </c>
    </row>
    <row r="1076" spans="1:11" ht="15">
      <c r="A1076" s="34">
        <v>41979</v>
      </c>
      <c r="B1076" s="27">
        <v>5649</v>
      </c>
      <c r="C1076" s="27">
        <v>24</v>
      </c>
      <c r="D1076" s="28">
        <v>55.375381469726563</v>
      </c>
      <c r="E1076" s="28">
        <v>2559.017333984375</v>
      </c>
      <c r="F1076" s="29">
        <v>83.637176513671875</v>
      </c>
      <c r="G1076" s="30">
        <v>6000</v>
      </c>
      <c r="H1076" s="31" t="s">
        <v>13</v>
      </c>
      <c r="I1076" s="35"/>
      <c r="J1076" s="32">
        <f t="shared" si="17"/>
        <v>1519.0257510729414</v>
      </c>
      <c r="K1076">
        <v>0</v>
      </c>
    </row>
    <row r="1077" spans="1:11" ht="15">
      <c r="A1077" s="34">
        <v>41980</v>
      </c>
      <c r="B1077" s="27">
        <v>5592</v>
      </c>
      <c r="C1077" s="27">
        <v>24</v>
      </c>
      <c r="D1077" s="28">
        <v>55.404689788818359</v>
      </c>
      <c r="E1077" s="28">
        <v>2560.908935546875</v>
      </c>
      <c r="F1077" s="29">
        <v>83.013442993164062</v>
      </c>
      <c r="G1077" s="30">
        <v>6000</v>
      </c>
      <c r="H1077" s="31" t="s">
        <v>13</v>
      </c>
      <c r="I1077" s="35"/>
      <c r="J1077" s="32">
        <f t="shared" si="17"/>
        <v>1518.9484978540572</v>
      </c>
      <c r="K1077">
        <v>0</v>
      </c>
    </row>
    <row r="1078" spans="1:11" ht="15">
      <c r="A1078" s="34">
        <v>41981</v>
      </c>
      <c r="B1078" s="27">
        <v>5571</v>
      </c>
      <c r="C1078" s="27">
        <v>24</v>
      </c>
      <c r="D1078" s="28">
        <v>55.623390197753906</v>
      </c>
      <c r="E1078" s="28">
        <v>2564.078369140625</v>
      </c>
      <c r="F1078" s="29">
        <v>86.875358581542969</v>
      </c>
      <c r="G1078" s="30">
        <v>6000</v>
      </c>
      <c r="H1078" s="31" t="s">
        <v>13</v>
      </c>
      <c r="I1078" s="35"/>
      <c r="J1078" s="32">
        <f t="shared" si="17"/>
        <v>1518.8712446351731</v>
      </c>
      <c r="K1078">
        <v>0</v>
      </c>
    </row>
    <row r="1079" spans="1:11" ht="15">
      <c r="A1079" s="34">
        <v>41982</v>
      </c>
      <c r="B1079" s="27">
        <v>5495</v>
      </c>
      <c r="C1079" s="27">
        <v>24</v>
      </c>
      <c r="D1079" s="28">
        <v>55.342735290527344</v>
      </c>
      <c r="E1079" s="28">
        <v>2562.072509765625</v>
      </c>
      <c r="F1079" s="29">
        <v>87.198295593261719</v>
      </c>
      <c r="G1079" s="30">
        <v>6000</v>
      </c>
      <c r="H1079" s="31" t="s">
        <v>13</v>
      </c>
      <c r="I1079" s="35"/>
      <c r="J1079" s="32">
        <f t="shared" si="17"/>
        <v>1518.7939914162889</v>
      </c>
      <c r="K1079">
        <v>0</v>
      </c>
    </row>
    <row r="1080" spans="1:11" ht="15">
      <c r="A1080" s="34">
        <v>41983</v>
      </c>
      <c r="B1080" s="27">
        <v>5700</v>
      </c>
      <c r="C1080" s="27">
        <v>24</v>
      </c>
      <c r="D1080" s="28">
        <v>56.882194519042969</v>
      </c>
      <c r="E1080" s="28">
        <v>2577.53173828125</v>
      </c>
      <c r="F1080" s="29">
        <v>82.158599853515625</v>
      </c>
      <c r="G1080" s="30">
        <v>6000</v>
      </c>
      <c r="H1080" s="31" t="s">
        <v>13</v>
      </c>
      <c r="I1080" s="35"/>
      <c r="J1080" s="32">
        <f t="shared" si="17"/>
        <v>1518.7167381974048</v>
      </c>
      <c r="K1080">
        <v>0</v>
      </c>
    </row>
    <row r="1081" spans="1:11" ht="15">
      <c r="A1081" s="34">
        <v>41984</v>
      </c>
      <c r="B1081" s="27">
        <v>5612</v>
      </c>
      <c r="C1081" s="27">
        <v>24</v>
      </c>
      <c r="D1081" s="28">
        <v>55.8072509765625</v>
      </c>
      <c r="E1081" s="28">
        <v>2499.22607421875</v>
      </c>
      <c r="F1081" s="29">
        <v>79.7669677734375</v>
      </c>
      <c r="G1081" s="30">
        <v>6000</v>
      </c>
      <c r="H1081" s="31" t="s">
        <v>13</v>
      </c>
      <c r="I1081" s="35"/>
      <c r="J1081" s="32">
        <f t="shared" si="17"/>
        <v>1518.6394849785206</v>
      </c>
      <c r="K1081">
        <v>0</v>
      </c>
    </row>
    <row r="1082" spans="1:11" ht="15">
      <c r="A1082" s="34">
        <v>41985</v>
      </c>
      <c r="B1082" s="27">
        <v>5523</v>
      </c>
      <c r="C1082" s="27">
        <v>24</v>
      </c>
      <c r="D1082" s="28">
        <v>56.218006134033203</v>
      </c>
      <c r="E1082" s="28">
        <v>2572.732177734375</v>
      </c>
      <c r="F1082" s="29">
        <v>82.8544921875</v>
      </c>
      <c r="G1082" s="30">
        <v>6000</v>
      </c>
      <c r="H1082" s="31" t="s">
        <v>13</v>
      </c>
      <c r="I1082" s="35"/>
      <c r="J1082" s="32">
        <f t="shared" si="17"/>
        <v>1518.5622317596365</v>
      </c>
      <c r="K1082">
        <v>0</v>
      </c>
    </row>
    <row r="1083" spans="1:11" ht="15">
      <c r="A1083" s="34">
        <v>41986</v>
      </c>
      <c r="B1083" s="27">
        <v>5509</v>
      </c>
      <c r="C1083" s="27">
        <v>24</v>
      </c>
      <c r="D1083" s="28">
        <v>56.166969299316406</v>
      </c>
      <c r="E1083" s="28">
        <v>2572.88232421875</v>
      </c>
      <c r="F1083" s="29">
        <v>87.706436157226563</v>
      </c>
      <c r="G1083" s="30">
        <v>6000</v>
      </c>
      <c r="H1083" s="31" t="s">
        <v>13</v>
      </c>
      <c r="I1083" s="35"/>
      <c r="J1083" s="32">
        <f t="shared" si="17"/>
        <v>1518.4849785407523</v>
      </c>
      <c r="K1083">
        <v>0</v>
      </c>
    </row>
    <row r="1084" spans="1:11" ht="15">
      <c r="A1084" s="34">
        <v>41987</v>
      </c>
      <c r="B1084" s="27">
        <v>5596</v>
      </c>
      <c r="C1084" s="27">
        <v>24</v>
      </c>
      <c r="D1084" s="28">
        <v>56.786521911621094</v>
      </c>
      <c r="E1084" s="28">
        <v>2579.574462890625</v>
      </c>
      <c r="F1084" s="29">
        <v>90.266883850097656</v>
      </c>
      <c r="G1084" s="30">
        <v>6000</v>
      </c>
      <c r="H1084" s="31" t="s">
        <v>13</v>
      </c>
      <c r="I1084" s="35"/>
      <c r="J1084" s="32">
        <f t="shared" si="17"/>
        <v>1518.4077253218682</v>
      </c>
      <c r="K1084">
        <v>0</v>
      </c>
    </row>
    <row r="1085" spans="1:11" ht="15">
      <c r="A1085" s="34">
        <v>41988</v>
      </c>
      <c r="B1085" s="27">
        <v>5605</v>
      </c>
      <c r="C1085" s="27">
        <v>24</v>
      </c>
      <c r="D1085" s="28">
        <v>57.054592132568359</v>
      </c>
      <c r="E1085" s="28">
        <v>2583.553466796875</v>
      </c>
      <c r="F1085" s="29">
        <v>91.972328186035156</v>
      </c>
      <c r="G1085" s="30">
        <v>6000</v>
      </c>
      <c r="H1085" s="31" t="s">
        <v>13</v>
      </c>
      <c r="I1085" s="35"/>
      <c r="J1085" s="32">
        <f t="shared" si="17"/>
        <v>1518.330472102984</v>
      </c>
      <c r="K1085">
        <v>0</v>
      </c>
    </row>
    <row r="1086" spans="1:11" ht="15">
      <c r="A1086" s="34">
        <v>41989</v>
      </c>
      <c r="B1086" s="27">
        <v>5521</v>
      </c>
      <c r="C1086" s="27">
        <v>24</v>
      </c>
      <c r="D1086" s="28">
        <v>56.628040313720703</v>
      </c>
      <c r="E1086" s="28">
        <v>2579.86865234375</v>
      </c>
      <c r="F1086" s="29">
        <v>93.074684143066406</v>
      </c>
      <c r="G1086" s="30">
        <v>6000</v>
      </c>
      <c r="H1086" s="31" t="s">
        <v>13</v>
      </c>
      <c r="I1086" s="35"/>
      <c r="J1086" s="32">
        <f t="shared" si="17"/>
        <v>1518.2532188840999</v>
      </c>
      <c r="K1086">
        <v>0</v>
      </c>
    </row>
    <row r="1087" spans="1:11" ht="15">
      <c r="A1087" s="34">
        <v>41990</v>
      </c>
      <c r="B1087" s="27">
        <v>5485</v>
      </c>
      <c r="C1087" s="27">
        <v>24</v>
      </c>
      <c r="D1087" s="28">
        <v>56.293106079101563</v>
      </c>
      <c r="E1087" s="28">
        <v>2581.332275390625</v>
      </c>
      <c r="F1087" s="29">
        <v>82.4522705078125</v>
      </c>
      <c r="G1087" s="30">
        <v>6000</v>
      </c>
      <c r="H1087" s="31" t="s">
        <v>13</v>
      </c>
      <c r="I1087" s="35"/>
      <c r="J1087" s="32">
        <f t="shared" si="17"/>
        <v>1518.1759656652157</v>
      </c>
      <c r="K1087">
        <v>0</v>
      </c>
    </row>
    <row r="1088" spans="1:11" ht="15">
      <c r="A1088" s="34">
        <v>41991</v>
      </c>
      <c r="B1088" s="27">
        <v>5733</v>
      </c>
      <c r="C1088" s="27">
        <v>24</v>
      </c>
      <c r="D1088" s="28">
        <v>57.980918884277344</v>
      </c>
      <c r="E1088" s="28">
        <v>2591.54345703125</v>
      </c>
      <c r="F1088" s="29">
        <v>70.266204833984375</v>
      </c>
      <c r="G1088" s="30">
        <v>6000</v>
      </c>
      <c r="H1088" s="31" t="s">
        <v>13</v>
      </c>
      <c r="I1088" s="35"/>
      <c r="J1088" s="32">
        <f t="shared" si="17"/>
        <v>1518.0987124463315</v>
      </c>
      <c r="K1088">
        <v>0</v>
      </c>
    </row>
    <row r="1089" spans="1:11" ht="15">
      <c r="A1089" s="34">
        <v>41992</v>
      </c>
      <c r="B1089" s="27">
        <v>5829</v>
      </c>
      <c r="C1089" s="27">
        <v>24</v>
      </c>
      <c r="D1089" s="28">
        <v>59.087718963623047</v>
      </c>
      <c r="E1089" s="28">
        <v>2604.465576171875</v>
      </c>
      <c r="F1089" s="29">
        <v>66.546798706054688</v>
      </c>
      <c r="G1089" s="30">
        <v>6000</v>
      </c>
      <c r="H1089" s="31" t="s">
        <v>13</v>
      </c>
      <c r="I1089" s="35"/>
      <c r="J1089" s="32">
        <f t="shared" si="17"/>
        <v>1518.0214592274474</v>
      </c>
      <c r="K1089">
        <v>0</v>
      </c>
    </row>
    <row r="1090" spans="1:11" ht="15">
      <c r="A1090" s="34">
        <v>41993</v>
      </c>
      <c r="B1090" s="27">
        <v>1179.403</v>
      </c>
      <c r="C1090" s="27">
        <v>1.9</v>
      </c>
      <c r="D1090" s="28">
        <v>33.425029754638672</v>
      </c>
      <c r="E1090" s="28">
        <v>2290.107666015625</v>
      </c>
      <c r="F1090" s="29">
        <v>69.792633056640625</v>
      </c>
      <c r="G1090" s="30">
        <v>6000</v>
      </c>
      <c r="H1090" s="31" t="s">
        <v>13</v>
      </c>
      <c r="I1090" s="35"/>
      <c r="J1090" s="32">
        <f t="shared" si="17"/>
        <v>1517.9442060085632</v>
      </c>
      <c r="K1090">
        <v>0</v>
      </c>
    </row>
    <row r="1091" spans="1:11" ht="15">
      <c r="A1091" s="34">
        <v>41994</v>
      </c>
      <c r="B1091" s="27">
        <v>35.596412658691406</v>
      </c>
      <c r="C1091" s="27"/>
      <c r="D1091" s="28">
        <v>42.207099914550781</v>
      </c>
      <c r="E1091" s="28">
        <v>2061.27734375</v>
      </c>
      <c r="F1091" s="29">
        <v>75.324333190917969</v>
      </c>
      <c r="G1091" s="30">
        <v>6000</v>
      </c>
      <c r="H1091" s="31" t="s">
        <v>13</v>
      </c>
      <c r="I1091" s="35"/>
      <c r="J1091" s="32">
        <f t="shared" si="17"/>
        <v>1517.8669527896791</v>
      </c>
      <c r="K1091">
        <v>0</v>
      </c>
    </row>
    <row r="1092" spans="1:11" ht="15">
      <c r="A1092" s="34">
        <v>41995</v>
      </c>
      <c r="B1092" s="27">
        <v>59.881668090820313</v>
      </c>
      <c r="C1092" s="27"/>
      <c r="D1092" s="28">
        <v>38.0167236328125</v>
      </c>
      <c r="E1092" s="28">
        <v>1971.0474853515625</v>
      </c>
      <c r="F1092" s="29">
        <v>71.632858276367188</v>
      </c>
      <c r="G1092" s="30">
        <v>6000</v>
      </c>
      <c r="H1092" s="31" t="s">
        <v>13</v>
      </c>
      <c r="I1092" s="35"/>
      <c r="J1092" s="32">
        <f t="shared" si="17"/>
        <v>1517.7896995707949</v>
      </c>
      <c r="K1092">
        <v>0</v>
      </c>
    </row>
    <row r="1093" spans="1:11" ht="15">
      <c r="A1093" s="34">
        <v>41996</v>
      </c>
      <c r="B1093" s="27">
        <v>1353.38</v>
      </c>
      <c r="C1093" s="27">
        <v>5.2</v>
      </c>
      <c r="D1093" s="28">
        <v>36.988075256347656</v>
      </c>
      <c r="E1093" s="28">
        <v>1970.798828125</v>
      </c>
      <c r="F1093" s="29">
        <v>67.123001098632813</v>
      </c>
      <c r="G1093" s="30">
        <v>6000</v>
      </c>
      <c r="H1093" s="31" t="s">
        <v>13</v>
      </c>
      <c r="I1093" s="35"/>
      <c r="J1093" s="32">
        <f t="shared" si="17"/>
        <v>1517.7124463519108</v>
      </c>
      <c r="K1093">
        <v>0</v>
      </c>
    </row>
    <row r="1094" spans="1:11" ht="15">
      <c r="A1094" s="34">
        <v>41997</v>
      </c>
      <c r="B1094" s="27">
        <v>5571.0379999999996</v>
      </c>
      <c r="C1094" s="27">
        <v>24</v>
      </c>
      <c r="D1094" s="28">
        <v>40.335517883300781</v>
      </c>
      <c r="E1094" s="28">
        <v>2302.7509765625</v>
      </c>
      <c r="F1094" s="29">
        <v>67.258476257324219</v>
      </c>
      <c r="G1094" s="30">
        <v>6000</v>
      </c>
      <c r="H1094" s="31" t="s">
        <v>13</v>
      </c>
      <c r="I1094" s="35"/>
      <c r="J1094" s="32">
        <f t="shared" si="17"/>
        <v>1517.6351931330266</v>
      </c>
      <c r="K1094">
        <v>0</v>
      </c>
    </row>
    <row r="1095" spans="1:11" ht="15">
      <c r="A1095" s="34">
        <v>41998</v>
      </c>
      <c r="B1095" s="27">
        <v>7163.28</v>
      </c>
      <c r="C1095" s="27">
        <v>24</v>
      </c>
      <c r="D1095" s="28">
        <v>50.884986877441406</v>
      </c>
      <c r="E1095" s="28">
        <v>2469.19970703125</v>
      </c>
      <c r="F1095" s="29">
        <v>55.978668212890625</v>
      </c>
      <c r="G1095" s="30">
        <v>6000</v>
      </c>
      <c r="H1095" s="31" t="s">
        <v>13</v>
      </c>
      <c r="I1095" s="35"/>
      <c r="J1095" s="32">
        <f t="shared" si="17"/>
        <v>1517.5579399141425</v>
      </c>
      <c r="K1095">
        <v>0</v>
      </c>
    </row>
    <row r="1096" spans="1:11" ht="15">
      <c r="A1096" s="34">
        <v>41999</v>
      </c>
      <c r="B1096" s="27">
        <v>6880.308</v>
      </c>
      <c r="C1096" s="27">
        <v>24</v>
      </c>
      <c r="D1096" s="28">
        <v>53.039348602294922</v>
      </c>
      <c r="E1096" s="28">
        <v>2507.614501953125</v>
      </c>
      <c r="F1096" s="29">
        <v>61.809593200683594</v>
      </c>
      <c r="G1096" s="30">
        <v>6000</v>
      </c>
      <c r="H1096" s="31" t="s">
        <v>13</v>
      </c>
      <c r="I1096" s="35"/>
      <c r="J1096" s="32">
        <f t="shared" ref="J1096:J1153" si="18">J1095+-0.0772532188841202</f>
        <v>1517.4806866952583</v>
      </c>
      <c r="K1096">
        <v>0</v>
      </c>
    </row>
    <row r="1097" spans="1:11" ht="15">
      <c r="A1097" s="34">
        <v>42000</v>
      </c>
      <c r="B1097" s="27">
        <v>6805.2330000000002</v>
      </c>
      <c r="C1097" s="27">
        <v>24</v>
      </c>
      <c r="D1097" s="28">
        <v>54.292148590087891</v>
      </c>
      <c r="E1097" s="28">
        <v>2528.84033203125</v>
      </c>
      <c r="F1097" s="29">
        <v>59.715652465820313</v>
      </c>
      <c r="G1097" s="30">
        <v>6000</v>
      </c>
      <c r="H1097" s="31" t="s">
        <v>13</v>
      </c>
      <c r="I1097" s="35"/>
      <c r="J1097" s="32">
        <f t="shared" si="18"/>
        <v>1517.4034334763742</v>
      </c>
      <c r="K1097">
        <v>0</v>
      </c>
    </row>
    <row r="1098" spans="1:11" ht="15">
      <c r="A1098" s="34">
        <v>42001</v>
      </c>
      <c r="B1098" s="27">
        <v>6766.4859999999999</v>
      </c>
      <c r="C1098" s="27">
        <v>24</v>
      </c>
      <c r="D1098" s="28">
        <v>55.382034301757813</v>
      </c>
      <c r="E1098" s="28">
        <v>2556.071044921875</v>
      </c>
      <c r="F1098" s="29">
        <v>59.525768280029297</v>
      </c>
      <c r="G1098" s="30">
        <v>6000</v>
      </c>
      <c r="H1098" s="31" t="s">
        <v>13</v>
      </c>
      <c r="I1098" s="35"/>
      <c r="J1098" s="32">
        <f t="shared" si="18"/>
        <v>1517.32618025749</v>
      </c>
      <c r="K1098">
        <v>0</v>
      </c>
    </row>
    <row r="1099" spans="1:11" ht="15">
      <c r="A1099" s="34">
        <v>42002</v>
      </c>
      <c r="B1099" s="27">
        <v>6669.6610000000001</v>
      </c>
      <c r="C1099" s="27">
        <v>24</v>
      </c>
      <c r="D1099" s="28">
        <v>55.655910491943359</v>
      </c>
      <c r="E1099" s="28">
        <v>2553.075927734375</v>
      </c>
      <c r="F1099" s="29">
        <v>78.996574401855469</v>
      </c>
      <c r="G1099" s="30">
        <v>6000</v>
      </c>
      <c r="H1099" s="31" t="s">
        <v>13</v>
      </c>
      <c r="I1099" s="35"/>
      <c r="J1099" s="32">
        <f t="shared" si="18"/>
        <v>1517.2489270386059</v>
      </c>
      <c r="K1099">
        <v>0</v>
      </c>
    </row>
    <row r="1100" spans="1:11" ht="15">
      <c r="A1100" s="34">
        <v>42003</v>
      </c>
      <c r="B1100" s="27">
        <v>3652.2730000000001</v>
      </c>
      <c r="C1100" s="27">
        <v>13.8</v>
      </c>
      <c r="D1100" s="28">
        <v>53.779438018798828</v>
      </c>
      <c r="E1100" s="28">
        <v>2416.124267578125</v>
      </c>
      <c r="F1100" s="29">
        <v>75.464042663574219</v>
      </c>
      <c r="G1100" s="30">
        <v>6000</v>
      </c>
      <c r="H1100" s="31" t="s">
        <v>13</v>
      </c>
      <c r="I1100" s="35"/>
      <c r="J1100" s="32">
        <f t="shared" si="18"/>
        <v>1517.1716738197217</v>
      </c>
      <c r="K1100">
        <v>0</v>
      </c>
    </row>
    <row r="1101" spans="1:11" ht="15">
      <c r="A1101" s="34">
        <v>42004</v>
      </c>
      <c r="B1101" s="27">
        <v>0</v>
      </c>
      <c r="C1101" s="27"/>
      <c r="D1101" s="28">
        <v>0.9263838529586792</v>
      </c>
      <c r="E1101" s="28">
        <v>2054.5537109375</v>
      </c>
      <c r="F1101" s="29">
        <v>49.127208709716797</v>
      </c>
      <c r="G1101" s="30">
        <v>6000</v>
      </c>
      <c r="H1101" s="31" t="s">
        <v>13</v>
      </c>
      <c r="I1101" s="35"/>
      <c r="J1101" s="32">
        <f t="shared" si="18"/>
        <v>1517.0944206008376</v>
      </c>
      <c r="K1101">
        <v>0</v>
      </c>
    </row>
    <row r="1102" spans="1:11" ht="15">
      <c r="A1102" s="34">
        <v>42005</v>
      </c>
      <c r="B1102" s="27">
        <v>2.9500243254005909E-3</v>
      </c>
      <c r="C1102" s="27"/>
      <c r="D1102" s="28">
        <v>4.0006484985351563</v>
      </c>
      <c r="E1102" s="28">
        <v>1945.3741455078125</v>
      </c>
      <c r="F1102" s="29"/>
      <c r="G1102" s="30">
        <v>6000</v>
      </c>
      <c r="H1102" s="31" t="s">
        <v>13</v>
      </c>
      <c r="I1102" s="35"/>
      <c r="J1102" s="32">
        <f t="shared" si="18"/>
        <v>1517.0171673819534</v>
      </c>
      <c r="K1102">
        <v>0</v>
      </c>
    </row>
    <row r="1103" spans="1:11" ht="15">
      <c r="A1103" s="34">
        <v>42006</v>
      </c>
      <c r="B1103" s="27">
        <v>1.3103155652061105E-3</v>
      </c>
      <c r="C1103" s="27"/>
      <c r="D1103" s="28">
        <v>1.7441365718841553</v>
      </c>
      <c r="E1103" s="28">
        <v>1877.408447265625</v>
      </c>
      <c r="F1103" s="29">
        <v>8.9970380067825317E-2</v>
      </c>
      <c r="G1103" s="30">
        <v>6000</v>
      </c>
      <c r="H1103" s="31" t="s">
        <v>13</v>
      </c>
      <c r="I1103" s="35"/>
      <c r="J1103" s="32">
        <f t="shared" si="18"/>
        <v>1516.9399141630693</v>
      </c>
      <c r="K1103">
        <v>0</v>
      </c>
    </row>
    <row r="1104" spans="1:11" ht="15">
      <c r="A1104" s="34">
        <v>42007</v>
      </c>
      <c r="B1104" s="27">
        <v>3.5309839993715286E-2</v>
      </c>
      <c r="C1104" s="27"/>
      <c r="D1104" s="28">
        <v>1.4689662456512451</v>
      </c>
      <c r="E1104" s="28">
        <v>1709.5755615234375</v>
      </c>
      <c r="F1104" s="29">
        <v>8.8629989624023437</v>
      </c>
      <c r="G1104" s="30">
        <v>6000</v>
      </c>
      <c r="H1104" s="31" t="s">
        <v>13</v>
      </c>
      <c r="I1104" s="35"/>
      <c r="J1104" s="32">
        <f t="shared" si="18"/>
        <v>1516.8626609441851</v>
      </c>
      <c r="K1104">
        <v>0</v>
      </c>
    </row>
    <row r="1105" spans="1:11" ht="15">
      <c r="A1105" s="34">
        <v>42008</v>
      </c>
      <c r="B1105" s="27">
        <v>0</v>
      </c>
      <c r="C1105" s="27"/>
      <c r="D1105" s="28">
        <v>1.750388503074646</v>
      </c>
      <c r="E1105" s="28">
        <v>1796.705322265625</v>
      </c>
      <c r="F1105" s="29"/>
      <c r="G1105" s="30">
        <v>6000</v>
      </c>
      <c r="H1105" s="31" t="s">
        <v>13</v>
      </c>
      <c r="I1105" s="35"/>
      <c r="J1105" s="32">
        <f t="shared" si="18"/>
        <v>1516.785407725301</v>
      </c>
      <c r="K1105">
        <v>0</v>
      </c>
    </row>
    <row r="1106" spans="1:11" ht="15">
      <c r="A1106" s="34">
        <v>42009</v>
      </c>
      <c r="B1106" s="27">
        <v>0</v>
      </c>
      <c r="C1106" s="27"/>
      <c r="D1106" s="28">
        <v>6.1864023208618164</v>
      </c>
      <c r="E1106" s="28">
        <v>1697.5506591796875</v>
      </c>
      <c r="F1106" s="29"/>
      <c r="G1106" s="30">
        <v>6000</v>
      </c>
      <c r="H1106" s="31" t="s">
        <v>13</v>
      </c>
      <c r="I1106" s="35"/>
      <c r="J1106" s="32">
        <f t="shared" si="18"/>
        <v>1516.7081545064168</v>
      </c>
      <c r="K1106">
        <v>0</v>
      </c>
    </row>
    <row r="1107" spans="1:11" ht="15">
      <c r="A1107" s="34">
        <v>42010</v>
      </c>
      <c r="B1107" s="27">
        <v>29.196123123168945</v>
      </c>
      <c r="C1107" s="27"/>
      <c r="D1107" s="28">
        <v>2.2750763893127441</v>
      </c>
      <c r="E1107" s="28">
        <v>1697.3519287109375</v>
      </c>
      <c r="F1107" s="29"/>
      <c r="G1107" s="30">
        <v>6000</v>
      </c>
      <c r="H1107" s="31" t="s">
        <v>13</v>
      </c>
      <c r="I1107" s="35"/>
      <c r="J1107" s="32">
        <f t="shared" si="18"/>
        <v>1516.6309012875327</v>
      </c>
      <c r="K1107">
        <v>0</v>
      </c>
    </row>
    <row r="1108" spans="1:11" ht="15">
      <c r="A1108" s="34">
        <v>42011</v>
      </c>
      <c r="B1108" s="27">
        <v>1428.6259765625</v>
      </c>
      <c r="C1108" s="27"/>
      <c r="D1108" s="28">
        <v>3.3980028629302979</v>
      </c>
      <c r="E1108" s="28">
        <v>1679.457763671875</v>
      </c>
      <c r="F1108" s="29"/>
      <c r="G1108" s="30">
        <v>6000</v>
      </c>
      <c r="H1108" s="31" t="s">
        <v>13</v>
      </c>
      <c r="I1108" s="35"/>
      <c r="J1108" s="32">
        <f t="shared" si="18"/>
        <v>1516.5536480686485</v>
      </c>
      <c r="K1108">
        <v>0</v>
      </c>
    </row>
    <row r="1109" spans="1:11" ht="15">
      <c r="A1109" s="34">
        <v>42012</v>
      </c>
      <c r="B1109" s="27">
        <v>810.618896484375</v>
      </c>
      <c r="C1109" s="27"/>
      <c r="D1109" s="28">
        <v>1.8219519853591919</v>
      </c>
      <c r="E1109" s="28">
        <v>1681.1851806640625</v>
      </c>
      <c r="F1109" s="29"/>
      <c r="G1109" s="30">
        <v>6000</v>
      </c>
      <c r="H1109" s="31" t="s">
        <v>13</v>
      </c>
      <c r="I1109" s="35"/>
      <c r="J1109" s="32">
        <f t="shared" si="18"/>
        <v>1516.4763948497643</v>
      </c>
      <c r="K1109">
        <v>0</v>
      </c>
    </row>
    <row r="1110" spans="1:11" ht="15">
      <c r="A1110" s="34">
        <v>42013</v>
      </c>
      <c r="B1110" s="27">
        <v>508.50650024414062</v>
      </c>
      <c r="C1110" s="27"/>
      <c r="D1110" s="28">
        <v>1.1821644306182861</v>
      </c>
      <c r="E1110" s="28">
        <v>1687.646484375</v>
      </c>
      <c r="F1110" s="29">
        <v>8.574040412902832</v>
      </c>
      <c r="G1110" s="30">
        <v>6000</v>
      </c>
      <c r="H1110" s="31" t="s">
        <v>13</v>
      </c>
      <c r="I1110" s="35"/>
      <c r="J1110" s="32">
        <f t="shared" si="18"/>
        <v>1516.3991416308802</v>
      </c>
      <c r="K1110">
        <v>0</v>
      </c>
    </row>
    <row r="1111" spans="1:11" ht="15">
      <c r="A1111" s="34">
        <v>42014</v>
      </c>
      <c r="B1111" s="27">
        <v>4652.4459999999999</v>
      </c>
      <c r="C1111" s="27">
        <v>4.2</v>
      </c>
      <c r="D1111" s="28">
        <v>9.2251672744750977</v>
      </c>
      <c r="E1111" s="28">
        <v>1700.331298828125</v>
      </c>
      <c r="F1111" s="29">
        <v>65.843406677246094</v>
      </c>
      <c r="G1111" s="30">
        <v>6000</v>
      </c>
      <c r="H1111" s="31" t="s">
        <v>13</v>
      </c>
      <c r="I1111" s="35"/>
      <c r="J1111" s="32">
        <f t="shared" si="18"/>
        <v>1516.321888411996</v>
      </c>
      <c r="K1111">
        <v>0</v>
      </c>
    </row>
    <row r="1112" spans="1:11" ht="15">
      <c r="A1112" s="34">
        <v>42015</v>
      </c>
      <c r="B1112" s="27">
        <v>4597.6469999999999</v>
      </c>
      <c r="C1112" s="27">
        <v>24</v>
      </c>
      <c r="D1112" s="28">
        <v>13.945088386535645</v>
      </c>
      <c r="E1112" s="28">
        <v>2002.6197509765625</v>
      </c>
      <c r="F1112" s="29">
        <v>55.826557159423828</v>
      </c>
      <c r="G1112" s="30">
        <v>6000</v>
      </c>
      <c r="H1112" s="31" t="s">
        <v>13</v>
      </c>
      <c r="I1112" s="35"/>
      <c r="J1112" s="32">
        <f t="shared" si="18"/>
        <v>1516.2446351931119</v>
      </c>
      <c r="K1112">
        <v>0</v>
      </c>
    </row>
    <row r="1113" spans="1:11" ht="15">
      <c r="A1113" s="34">
        <v>42016</v>
      </c>
      <c r="B1113" s="27">
        <v>4584.732</v>
      </c>
      <c r="C1113" s="27">
        <v>24</v>
      </c>
      <c r="D1113" s="28">
        <v>18.68348503112793</v>
      </c>
      <c r="E1113" s="28">
        <v>2072.474609375</v>
      </c>
      <c r="F1113" s="29">
        <v>58.886329650878906</v>
      </c>
      <c r="G1113" s="30">
        <v>6000</v>
      </c>
      <c r="H1113" s="31" t="s">
        <v>13</v>
      </c>
      <c r="I1113" s="35"/>
      <c r="J1113" s="32">
        <f t="shared" si="18"/>
        <v>1516.1673819742277</v>
      </c>
      <c r="K1113">
        <v>0</v>
      </c>
    </row>
    <row r="1114" spans="1:11" ht="15">
      <c r="A1114" s="34">
        <v>42017</v>
      </c>
      <c r="B1114" s="27">
        <v>4496.3010000000004</v>
      </c>
      <c r="C1114" s="27">
        <v>24</v>
      </c>
      <c r="D1114" s="28">
        <v>21.412925720214844</v>
      </c>
      <c r="E1114" s="28">
        <v>2112.47314453125</v>
      </c>
      <c r="F1114" s="29">
        <v>62.688083648681641</v>
      </c>
      <c r="G1114" s="30">
        <v>6000</v>
      </c>
      <c r="H1114" s="31" t="s">
        <v>13</v>
      </c>
      <c r="I1114" s="35"/>
      <c r="J1114" s="32">
        <f t="shared" si="18"/>
        <v>1516.0901287553436</v>
      </c>
      <c r="K1114">
        <v>0</v>
      </c>
    </row>
    <row r="1115" spans="1:11" ht="15">
      <c r="A1115" s="34">
        <v>42018</v>
      </c>
      <c r="B1115" s="27">
        <v>4433.4790000000003</v>
      </c>
      <c r="C1115" s="27">
        <v>24</v>
      </c>
      <c r="D1115" s="28">
        <v>23.181999999999999</v>
      </c>
      <c r="E1115" s="28">
        <v>2138.355</v>
      </c>
      <c r="F1115" s="29"/>
      <c r="G1115" s="30">
        <v>6000</v>
      </c>
      <c r="H1115" s="31" t="s">
        <v>13</v>
      </c>
      <c r="I1115" s="35"/>
      <c r="J1115" s="32">
        <f t="shared" si="18"/>
        <v>1516.0128755364594</v>
      </c>
      <c r="K1115">
        <v>0</v>
      </c>
    </row>
    <row r="1116" spans="1:11" ht="15">
      <c r="A1116" s="34">
        <v>42019</v>
      </c>
      <c r="B1116" s="27">
        <v>1406.203</v>
      </c>
      <c r="C1116" s="27">
        <v>24</v>
      </c>
      <c r="D1116" s="28">
        <v>20.731378555297852</v>
      </c>
      <c r="E1116" s="28">
        <v>2359.679443359375</v>
      </c>
      <c r="F1116" s="29">
        <v>1.5310333967208862</v>
      </c>
      <c r="G1116" s="30">
        <v>6000</v>
      </c>
      <c r="H1116" s="31" t="s">
        <v>13</v>
      </c>
      <c r="I1116" s="35"/>
      <c r="J1116" s="32">
        <f t="shared" si="18"/>
        <v>1515.9356223175753</v>
      </c>
      <c r="K1116">
        <v>0</v>
      </c>
    </row>
    <row r="1117" spans="1:11" ht="15">
      <c r="A1117" s="34">
        <v>42020</v>
      </c>
      <c r="B1117" s="27">
        <v>4.3793883323669434</v>
      </c>
      <c r="C1117" s="27"/>
      <c r="D1117" s="28">
        <v>79.675003051757813</v>
      </c>
      <c r="E1117" s="28">
        <v>1769.5740966796875</v>
      </c>
      <c r="F1117" s="29">
        <v>55.934638977050781</v>
      </c>
      <c r="G1117" s="30">
        <v>6000</v>
      </c>
      <c r="H1117" s="31" t="s">
        <v>13</v>
      </c>
      <c r="I1117" s="35"/>
      <c r="J1117" s="32">
        <f t="shared" si="18"/>
        <v>1515.8583690986911</v>
      </c>
      <c r="K1117">
        <v>0</v>
      </c>
    </row>
    <row r="1118" spans="1:11" ht="15">
      <c r="A1118" s="34">
        <v>42021</v>
      </c>
      <c r="B1118" s="27">
        <v>16.84065055847168</v>
      </c>
      <c r="C1118" s="27"/>
      <c r="D1118" s="28">
        <v>-0.92600000000000005</v>
      </c>
      <c r="E1118" s="28">
        <v>1710.895751953125</v>
      </c>
      <c r="F1118" s="29"/>
      <c r="G1118" s="30">
        <v>6000</v>
      </c>
      <c r="H1118" s="31" t="s">
        <v>13</v>
      </c>
      <c r="I1118" s="35"/>
      <c r="J1118" s="32">
        <f t="shared" si="18"/>
        <v>1515.781115879807</v>
      </c>
      <c r="K1118">
        <v>0</v>
      </c>
    </row>
    <row r="1119" spans="1:11" ht="15">
      <c r="A1119" s="34">
        <v>42022</v>
      </c>
      <c r="B1119" s="27">
        <v>1834.5920000000001</v>
      </c>
      <c r="C1119" s="27">
        <v>6.6</v>
      </c>
      <c r="D1119" s="28">
        <v>29.105510711669922</v>
      </c>
      <c r="E1119" s="28">
        <v>1758.883056640625</v>
      </c>
      <c r="F1119" s="29">
        <v>21.810792922973633</v>
      </c>
      <c r="G1119" s="30">
        <v>6000</v>
      </c>
      <c r="H1119" s="31" t="s">
        <v>13</v>
      </c>
      <c r="I1119" s="35"/>
      <c r="J1119" s="32">
        <f t="shared" si="18"/>
        <v>1515.7038626609228</v>
      </c>
      <c r="K1119">
        <v>0</v>
      </c>
    </row>
    <row r="1120" spans="1:11" ht="15">
      <c r="A1120" s="34">
        <v>42023</v>
      </c>
      <c r="B1120" s="27">
        <v>7643.8159999999998</v>
      </c>
      <c r="C1120" s="27">
        <v>24</v>
      </c>
      <c r="D1120" s="28">
        <v>27.466995239257813</v>
      </c>
      <c r="E1120" s="28">
        <v>2164.5693359375</v>
      </c>
      <c r="F1120" s="29">
        <v>82.399696350097656</v>
      </c>
      <c r="G1120" s="30">
        <v>6000</v>
      </c>
      <c r="H1120" s="31" t="s">
        <v>13</v>
      </c>
      <c r="I1120" s="35"/>
      <c r="J1120" s="32">
        <f t="shared" si="18"/>
        <v>1515.6266094420387</v>
      </c>
      <c r="K1120">
        <v>0</v>
      </c>
    </row>
    <row r="1121" spans="1:11" ht="15">
      <c r="A1121" s="34">
        <v>42024</v>
      </c>
      <c r="B1121" s="27">
        <v>4996.6019999999999</v>
      </c>
      <c r="C1121" s="27">
        <v>16.399999999999999</v>
      </c>
      <c r="D1121" s="28">
        <v>36.338432312011719</v>
      </c>
      <c r="E1121" s="28">
        <v>2161.7177734375</v>
      </c>
      <c r="F1121" s="29">
        <v>52.858413696289063</v>
      </c>
      <c r="G1121" s="30">
        <v>6000</v>
      </c>
      <c r="H1121" s="31" t="s">
        <v>13</v>
      </c>
      <c r="I1121" s="35"/>
      <c r="J1121" s="32">
        <f t="shared" si="18"/>
        <v>1515.5493562231545</v>
      </c>
      <c r="K1121">
        <v>0</v>
      </c>
    </row>
    <row r="1122" spans="1:11" ht="15">
      <c r="A1122" s="34">
        <v>42025</v>
      </c>
      <c r="B1122" s="27">
        <v>8402.3629999999994</v>
      </c>
      <c r="C1122" s="27">
        <v>24</v>
      </c>
      <c r="D1122" s="28">
        <v>40.072307586669922</v>
      </c>
      <c r="E1122" s="28">
        <v>2330.21044921875</v>
      </c>
      <c r="F1122" s="29">
        <v>83.496185302734375</v>
      </c>
      <c r="G1122" s="30">
        <v>6000</v>
      </c>
      <c r="H1122" s="31" t="s">
        <v>13</v>
      </c>
      <c r="I1122" s="35"/>
      <c r="J1122" s="32">
        <f t="shared" si="18"/>
        <v>1515.4721030042704</v>
      </c>
      <c r="K1122">
        <v>0</v>
      </c>
    </row>
    <row r="1123" spans="1:11" ht="15">
      <c r="A1123" s="34">
        <v>42026</v>
      </c>
      <c r="B1123" s="27">
        <v>7065.86</v>
      </c>
      <c r="C1123" s="27">
        <v>24</v>
      </c>
      <c r="D1123" s="28">
        <v>43.65972900390625</v>
      </c>
      <c r="E1123" s="28">
        <v>2378.254150390625</v>
      </c>
      <c r="F1123" s="29">
        <v>81.009201049804687</v>
      </c>
      <c r="G1123" s="30">
        <v>6000</v>
      </c>
      <c r="H1123" s="31" t="s">
        <v>13</v>
      </c>
      <c r="I1123" s="35"/>
      <c r="J1123" s="32">
        <f t="shared" si="18"/>
        <v>1515.3948497853862</v>
      </c>
      <c r="K1123">
        <v>0</v>
      </c>
    </row>
    <row r="1124" spans="1:11" ht="15">
      <c r="A1124" s="34">
        <v>42027</v>
      </c>
      <c r="B1124" s="27">
        <v>7461.4859999999999</v>
      </c>
      <c r="C1124" s="27">
        <v>24</v>
      </c>
      <c r="D1124" s="28">
        <v>41.897708892822266</v>
      </c>
      <c r="E1124" s="28">
        <v>2373.90625</v>
      </c>
      <c r="F1124" s="29">
        <v>75.047073364257813</v>
      </c>
      <c r="G1124" s="30">
        <v>6000</v>
      </c>
      <c r="H1124" s="31" t="s">
        <v>13</v>
      </c>
      <c r="I1124" s="35"/>
      <c r="J1124" s="32">
        <f t="shared" si="18"/>
        <v>1515.3175965665021</v>
      </c>
      <c r="K1124">
        <v>0</v>
      </c>
    </row>
    <row r="1125" spans="1:11" ht="15">
      <c r="A1125" s="34">
        <v>42028</v>
      </c>
      <c r="B1125" s="27">
        <v>4157.7550000000001</v>
      </c>
      <c r="C1125" s="27">
        <v>24</v>
      </c>
      <c r="D1125" s="28">
        <v>35.990993499755859</v>
      </c>
      <c r="E1125" s="28">
        <v>2199.716796875</v>
      </c>
      <c r="F1125" s="29">
        <v>42.168804168701172</v>
      </c>
      <c r="G1125" s="30">
        <v>6000</v>
      </c>
      <c r="H1125" s="31" t="s">
        <v>13</v>
      </c>
      <c r="I1125" s="35"/>
      <c r="J1125" s="32">
        <f t="shared" si="18"/>
        <v>1515.2403433476179</v>
      </c>
      <c r="K1125">
        <v>0</v>
      </c>
    </row>
    <row r="1126" spans="1:11" ht="15">
      <c r="A1126" s="34">
        <v>42029</v>
      </c>
      <c r="B1126" s="27">
        <v>6332.9440000000004</v>
      </c>
      <c r="C1126" s="27">
        <v>23</v>
      </c>
      <c r="D1126" s="28">
        <v>46.261756896972656</v>
      </c>
      <c r="E1126" s="28">
        <v>2408.621337890625</v>
      </c>
      <c r="F1126" s="29">
        <v>79.987838745117187</v>
      </c>
      <c r="G1126" s="30">
        <v>6000</v>
      </c>
      <c r="H1126" s="31" t="s">
        <v>13</v>
      </c>
      <c r="I1126" s="35"/>
      <c r="J1126" s="32">
        <f t="shared" si="18"/>
        <v>1515.1630901287338</v>
      </c>
      <c r="K1126">
        <v>0</v>
      </c>
    </row>
    <row r="1127" spans="1:11" ht="15">
      <c r="A1127" s="34">
        <v>42030</v>
      </c>
      <c r="B1127" s="27">
        <v>55.623405456542969</v>
      </c>
      <c r="C1127" s="27"/>
      <c r="D1127" s="28">
        <v>0.97708415985107422</v>
      </c>
      <c r="E1127" s="28">
        <v>1961.6280517578125</v>
      </c>
      <c r="F1127" s="29">
        <v>3.1391782760620117</v>
      </c>
      <c r="G1127" s="30">
        <v>6000</v>
      </c>
      <c r="H1127" s="31" t="s">
        <v>13</v>
      </c>
      <c r="I1127" s="35"/>
      <c r="J1127" s="32">
        <f t="shared" si="18"/>
        <v>1515.0858369098496</v>
      </c>
      <c r="K1127">
        <v>0</v>
      </c>
    </row>
    <row r="1128" spans="1:11" ht="15">
      <c r="A1128" s="34">
        <v>42031</v>
      </c>
      <c r="B1128" s="27">
        <v>3331.4070000000002</v>
      </c>
      <c r="C1128" s="27">
        <v>21.6</v>
      </c>
      <c r="D1128" s="28">
        <v>27.038400650024414</v>
      </c>
      <c r="E1128" s="28">
        <v>2169.541015625</v>
      </c>
      <c r="F1128" s="29">
        <v>80.690597534179687</v>
      </c>
      <c r="G1128" s="30">
        <v>6000</v>
      </c>
      <c r="H1128" s="31" t="s">
        <v>13</v>
      </c>
      <c r="I1128" s="35"/>
      <c r="J1128" s="32">
        <f t="shared" si="18"/>
        <v>1515.0085836909655</v>
      </c>
      <c r="K1128">
        <v>0</v>
      </c>
    </row>
    <row r="1129" spans="1:11" ht="15">
      <c r="A1129" s="34">
        <v>42032</v>
      </c>
      <c r="B1129" s="27">
        <v>1216.4296875</v>
      </c>
      <c r="C1129" s="27"/>
      <c r="D1129" s="28">
        <v>97.187271118164063</v>
      </c>
      <c r="E1129" s="28">
        <v>1996.255126953125</v>
      </c>
      <c r="F1129" s="29">
        <v>83.500923156738281</v>
      </c>
      <c r="G1129" s="30">
        <v>0</v>
      </c>
      <c r="H1129" s="31" t="s">
        <v>13</v>
      </c>
      <c r="I1129" s="35"/>
      <c r="J1129" s="32">
        <f t="shared" si="18"/>
        <v>1514.9313304720813</v>
      </c>
      <c r="K1129">
        <v>0</v>
      </c>
    </row>
    <row r="1130" spans="1:11" ht="15">
      <c r="A1130" s="34">
        <v>42033</v>
      </c>
      <c r="B1130" s="27">
        <v>1416.4676513671875</v>
      </c>
      <c r="C1130" s="27"/>
      <c r="D1130" s="28">
        <v>70.702590942382812</v>
      </c>
      <c r="E1130" s="28">
        <v>1924.9622802734375</v>
      </c>
      <c r="F1130" s="29">
        <v>82.166389465332031</v>
      </c>
      <c r="G1130" s="30">
        <v>0</v>
      </c>
      <c r="H1130" s="31" t="s">
        <v>13</v>
      </c>
      <c r="I1130" s="35"/>
      <c r="J1130" s="32">
        <f t="shared" si="18"/>
        <v>1514.8540772531971</v>
      </c>
      <c r="K1130">
        <v>0</v>
      </c>
    </row>
    <row r="1131" spans="1:11" ht="15">
      <c r="A1131" s="34">
        <v>42034</v>
      </c>
      <c r="B1131" s="27">
        <v>44.477684020996094</v>
      </c>
      <c r="C1131" s="27"/>
      <c r="D1131" s="28">
        <v>345</v>
      </c>
      <c r="E1131" s="28">
        <v>1768.9344482421875</v>
      </c>
      <c r="F1131" s="29">
        <v>82.268508911132813</v>
      </c>
      <c r="G1131" s="30">
        <v>6000</v>
      </c>
      <c r="H1131" s="31" t="s">
        <v>13</v>
      </c>
      <c r="I1131" s="35"/>
      <c r="J1131" s="32">
        <f t="shared" si="18"/>
        <v>1514.776824034313</v>
      </c>
      <c r="K1131">
        <v>0</v>
      </c>
    </row>
    <row r="1132" spans="1:11" ht="15">
      <c r="A1132" s="34">
        <v>42035</v>
      </c>
      <c r="B1132" s="27">
        <v>19.258291244506836</v>
      </c>
      <c r="C1132" s="27"/>
      <c r="D1132" s="28">
        <v>48.621387481689453</v>
      </c>
      <c r="E1132" s="28">
        <v>1692.9617919921875</v>
      </c>
      <c r="F1132" s="29">
        <v>90.621109008789063</v>
      </c>
      <c r="G1132" s="30">
        <v>6000</v>
      </c>
      <c r="H1132" s="31" t="s">
        <v>13</v>
      </c>
      <c r="I1132" s="35"/>
      <c r="J1132" s="32">
        <f t="shared" si="18"/>
        <v>1514.6995708154288</v>
      </c>
      <c r="K1132">
        <v>0</v>
      </c>
    </row>
    <row r="1133" spans="1:11" ht="15">
      <c r="A1133" s="34">
        <v>42036</v>
      </c>
      <c r="B1133" s="27">
        <v>1930</v>
      </c>
      <c r="C1133" s="27">
        <v>12.3</v>
      </c>
      <c r="D1133" s="28">
        <v>48.103507995605469</v>
      </c>
      <c r="E1133" s="28">
        <v>1779.3416748046875</v>
      </c>
      <c r="F1133" s="29">
        <v>49.4</v>
      </c>
      <c r="G1133" s="30">
        <v>6000</v>
      </c>
      <c r="H1133" s="31" t="s">
        <v>14</v>
      </c>
      <c r="I1133" s="35"/>
      <c r="J1133" s="32">
        <f t="shared" si="18"/>
        <v>1514.6223175965447</v>
      </c>
      <c r="K1133">
        <v>100</v>
      </c>
    </row>
    <row r="1134" spans="1:11" ht="15">
      <c r="A1134" s="34">
        <v>42037</v>
      </c>
      <c r="B1134" s="27">
        <v>3713</v>
      </c>
      <c r="C1134" s="27">
        <v>24</v>
      </c>
      <c r="D1134" s="28">
        <v>-0.88500000000000001</v>
      </c>
      <c r="E1134" s="28">
        <v>1983.011474609375</v>
      </c>
      <c r="F1134" s="29">
        <v>50.1</v>
      </c>
      <c r="G1134" s="30">
        <v>6000</v>
      </c>
      <c r="H1134" s="31" t="s">
        <v>14</v>
      </c>
      <c r="I1134" s="35"/>
      <c r="J1134" s="32">
        <f t="shared" si="18"/>
        <v>1514.5450643776605</v>
      </c>
      <c r="K1134">
        <v>100</v>
      </c>
    </row>
    <row r="1135" spans="1:11" ht="15">
      <c r="A1135" s="34">
        <v>42038</v>
      </c>
      <c r="B1135" s="27">
        <v>2566</v>
      </c>
      <c r="C1135" s="27">
        <v>24</v>
      </c>
      <c r="D1135" s="28">
        <v>10.54958438873291</v>
      </c>
      <c r="E1135" s="28">
        <v>2058.823486328125</v>
      </c>
      <c r="F1135" s="29">
        <v>48.7</v>
      </c>
      <c r="G1135" s="30">
        <v>6000</v>
      </c>
      <c r="H1135" s="31" t="s">
        <v>14</v>
      </c>
      <c r="I1135" s="35"/>
      <c r="J1135" s="32">
        <f t="shared" si="18"/>
        <v>1514.4678111587764</v>
      </c>
      <c r="K1135">
        <v>100</v>
      </c>
    </row>
    <row r="1136" spans="1:11" ht="15">
      <c r="A1136" s="34">
        <v>42039</v>
      </c>
      <c r="B1136" s="27">
        <v>1700</v>
      </c>
      <c r="C1136" s="27">
        <v>7.9</v>
      </c>
      <c r="D1136" s="28">
        <v>38.006519317626953</v>
      </c>
      <c r="E1136" s="28">
        <v>1937.5985107421875</v>
      </c>
      <c r="F1136" s="29">
        <v>50.1</v>
      </c>
      <c r="G1136" s="30">
        <v>0</v>
      </c>
      <c r="H1136" s="31" t="s">
        <v>14</v>
      </c>
      <c r="I1136" s="35"/>
      <c r="J1136" s="32">
        <f t="shared" si="18"/>
        <v>1514.3905579398922</v>
      </c>
      <c r="K1136">
        <v>100</v>
      </c>
    </row>
    <row r="1137" spans="1:11" ht="15">
      <c r="A1137" s="34">
        <v>42040</v>
      </c>
      <c r="B1137" s="27">
        <v>24.357734680175781</v>
      </c>
      <c r="C1137" s="27"/>
      <c r="D1137" s="28">
        <v>50.629653930664063</v>
      </c>
      <c r="E1137" s="28">
        <v>1710.2843017578125</v>
      </c>
      <c r="F1137" s="29">
        <v>51.3</v>
      </c>
      <c r="G1137" s="30">
        <v>0</v>
      </c>
      <c r="H1137" s="31" t="s">
        <v>14</v>
      </c>
      <c r="I1137" s="35"/>
      <c r="J1137" s="32">
        <f t="shared" si="18"/>
        <v>1514.3133047210081</v>
      </c>
      <c r="K1137">
        <v>100</v>
      </c>
    </row>
    <row r="1138" spans="1:11" ht="15">
      <c r="A1138" s="34">
        <v>42041</v>
      </c>
      <c r="B1138" s="27">
        <v>41.115463256835938</v>
      </c>
      <c r="C1138" s="27"/>
      <c r="D1138" s="28">
        <v>50.726547241210937</v>
      </c>
      <c r="E1138" s="28">
        <v>1654.3133544921875</v>
      </c>
      <c r="F1138" s="29">
        <v>51.3</v>
      </c>
      <c r="G1138" s="30">
        <v>0</v>
      </c>
      <c r="H1138" s="31" t="s">
        <v>14</v>
      </c>
      <c r="I1138" s="35"/>
      <c r="J1138" s="32">
        <f t="shared" si="18"/>
        <v>1514.2360515021239</v>
      </c>
      <c r="K1138">
        <v>100</v>
      </c>
    </row>
    <row r="1139" spans="1:11" ht="15">
      <c r="A1139" s="34">
        <v>42042</v>
      </c>
      <c r="B1139" s="27">
        <v>37.708858489990234</v>
      </c>
      <c r="C1139" s="27"/>
      <c r="D1139" s="28">
        <v>50.761287689208984</v>
      </c>
      <c r="E1139" s="28">
        <v>1617.5531005859375</v>
      </c>
      <c r="F1139" s="29">
        <v>51.4</v>
      </c>
      <c r="G1139" s="30">
        <v>0</v>
      </c>
      <c r="H1139" s="31" t="s">
        <v>14</v>
      </c>
      <c r="I1139" s="35"/>
      <c r="J1139" s="32">
        <f t="shared" si="18"/>
        <v>1514.1587982832398</v>
      </c>
      <c r="K1139">
        <v>100</v>
      </c>
    </row>
    <row r="1140" spans="1:11" ht="15">
      <c r="A1140" s="34">
        <v>42043</v>
      </c>
      <c r="B1140" s="27">
        <v>0</v>
      </c>
      <c r="C1140" s="27"/>
      <c r="D1140" s="28">
        <v>50.320327758789063</v>
      </c>
      <c r="E1140" s="28">
        <v>1589.9771728515625</v>
      </c>
      <c r="F1140" s="29">
        <v>51</v>
      </c>
      <c r="G1140" s="30">
        <v>0</v>
      </c>
      <c r="H1140" s="31" t="s">
        <v>14</v>
      </c>
      <c r="I1140" s="35"/>
      <c r="J1140" s="32">
        <f t="shared" si="18"/>
        <v>1514.0815450643556</v>
      </c>
      <c r="K1140">
        <v>100</v>
      </c>
    </row>
    <row r="1141" spans="1:11" ht="15">
      <c r="A1141" s="34">
        <v>42044</v>
      </c>
      <c r="B1141" s="27">
        <v>0</v>
      </c>
      <c r="C1141" s="27"/>
      <c r="D1141" s="28">
        <v>49.594570159912109</v>
      </c>
      <c r="E1141" s="28">
        <v>1574.477783203125</v>
      </c>
      <c r="F1141" s="29">
        <v>50.4</v>
      </c>
      <c r="G1141" s="30">
        <v>0</v>
      </c>
      <c r="H1141" s="31" t="s">
        <v>14</v>
      </c>
      <c r="I1141" s="35"/>
      <c r="J1141" s="32">
        <f t="shared" si="18"/>
        <v>1514.0042918454715</v>
      </c>
      <c r="K1141">
        <v>100</v>
      </c>
    </row>
    <row r="1142" spans="1:11" ht="15">
      <c r="A1142" s="34">
        <v>42045</v>
      </c>
      <c r="B1142" s="27">
        <v>0</v>
      </c>
      <c r="C1142" s="27"/>
      <c r="D1142" s="28">
        <v>49.82</v>
      </c>
      <c r="E1142" s="28">
        <v>1549.758</v>
      </c>
      <c r="F1142" s="29">
        <v>50.5</v>
      </c>
      <c r="G1142" s="30">
        <v>0</v>
      </c>
      <c r="H1142" s="31" t="s">
        <v>14</v>
      </c>
      <c r="I1142" s="35"/>
      <c r="J1142" s="32">
        <f t="shared" si="18"/>
        <v>1513.9270386265873</v>
      </c>
      <c r="K1142">
        <v>100</v>
      </c>
    </row>
    <row r="1143" spans="1:11" ht="15">
      <c r="A1143" s="34">
        <v>42046</v>
      </c>
      <c r="B1143" s="27">
        <v>0</v>
      </c>
      <c r="C1143" s="27"/>
      <c r="D1143" s="28">
        <v>50.031999999999996</v>
      </c>
      <c r="E1143" s="28">
        <v>1533.5509999999999</v>
      </c>
      <c r="F1143" s="29">
        <v>50.7</v>
      </c>
      <c r="G1143" s="30">
        <v>0</v>
      </c>
      <c r="H1143" s="31" t="s">
        <v>14</v>
      </c>
      <c r="I1143" s="35"/>
      <c r="J1143" s="32">
        <f t="shared" si="18"/>
        <v>1513.8497854077032</v>
      </c>
      <c r="K1143">
        <v>100</v>
      </c>
    </row>
    <row r="1144" spans="1:11" ht="15">
      <c r="A1144" s="34">
        <v>42047</v>
      </c>
      <c r="B1144" s="27">
        <v>0</v>
      </c>
      <c r="C1144" s="27"/>
      <c r="D1144" s="28">
        <v>50.201000000000001</v>
      </c>
      <c r="E1144" s="28">
        <v>1519.2619999999999</v>
      </c>
      <c r="F1144" s="29">
        <v>50.9</v>
      </c>
      <c r="G1144" s="30">
        <v>0</v>
      </c>
      <c r="H1144" s="31" t="s">
        <v>14</v>
      </c>
      <c r="I1144" s="35"/>
      <c r="J1144" s="32">
        <f t="shared" si="18"/>
        <v>1513.772532188819</v>
      </c>
      <c r="K1144">
        <v>100</v>
      </c>
    </row>
    <row r="1145" spans="1:11" ht="15">
      <c r="A1145" s="34">
        <v>42048</v>
      </c>
      <c r="B1145" s="27">
        <v>0</v>
      </c>
      <c r="C1145" s="27"/>
      <c r="D1145" s="28">
        <v>50.238999999999997</v>
      </c>
      <c r="E1145" s="28">
        <v>1506.5029999999999</v>
      </c>
      <c r="F1145" s="29">
        <v>50.9</v>
      </c>
      <c r="G1145" s="30">
        <v>0</v>
      </c>
      <c r="H1145" s="31" t="s">
        <v>14</v>
      </c>
      <c r="I1145" s="35"/>
      <c r="J1145" s="32">
        <f t="shared" si="18"/>
        <v>1513.6952789699349</v>
      </c>
      <c r="K1145">
        <v>100</v>
      </c>
    </row>
    <row r="1146" spans="1:11" ht="15">
      <c r="A1146" s="34">
        <v>42049</v>
      </c>
      <c r="B1146" s="27">
        <v>0</v>
      </c>
      <c r="C1146" s="27"/>
      <c r="D1146" s="28">
        <v>50.295000000000002</v>
      </c>
      <c r="E1146" s="28">
        <v>1495.0419999999999</v>
      </c>
      <c r="F1146" s="29">
        <v>51</v>
      </c>
      <c r="G1146" s="30">
        <v>0</v>
      </c>
      <c r="H1146" s="31" t="s">
        <v>14</v>
      </c>
      <c r="I1146" s="35"/>
      <c r="J1146" s="32">
        <f t="shared" si="18"/>
        <v>1513.6180257510507</v>
      </c>
      <c r="K1146">
        <v>100</v>
      </c>
    </row>
    <row r="1147" spans="1:11" ht="15">
      <c r="A1147" s="34">
        <v>42050</v>
      </c>
      <c r="B1147" s="27">
        <v>0</v>
      </c>
      <c r="C1147" s="27"/>
      <c r="D1147" s="28">
        <v>50.359000000000002</v>
      </c>
      <c r="E1147" s="28">
        <v>1485.069</v>
      </c>
      <c r="F1147" s="29">
        <v>51</v>
      </c>
      <c r="G1147" s="30">
        <v>0</v>
      </c>
      <c r="H1147" s="31" t="s">
        <v>14</v>
      </c>
      <c r="I1147" s="35"/>
      <c r="J1147" s="32">
        <f t="shared" si="18"/>
        <v>1513.5407725321666</v>
      </c>
      <c r="K1147">
        <v>100</v>
      </c>
    </row>
    <row r="1148" spans="1:11" ht="15">
      <c r="A1148" s="34">
        <v>42051</v>
      </c>
      <c r="B1148" s="27">
        <v>0</v>
      </c>
      <c r="C1148" s="27"/>
      <c r="D1148" s="28">
        <v>50.396999999999998</v>
      </c>
      <c r="E1148" s="28">
        <v>1475.981</v>
      </c>
      <c r="F1148" s="29">
        <v>51</v>
      </c>
      <c r="G1148" s="30">
        <v>0</v>
      </c>
      <c r="H1148" s="31" t="s">
        <v>14</v>
      </c>
      <c r="I1148" s="35"/>
      <c r="J1148" s="32">
        <f t="shared" si="18"/>
        <v>1513.4635193132824</v>
      </c>
      <c r="K1148">
        <v>100</v>
      </c>
    </row>
    <row r="1149" spans="1:11" ht="15">
      <c r="A1149" s="34">
        <v>42052</v>
      </c>
      <c r="B1149" s="27">
        <v>0</v>
      </c>
      <c r="C1149" s="27"/>
      <c r="D1149" s="28">
        <v>51.543999999999997</v>
      </c>
      <c r="E1149" s="28">
        <v>1467.751</v>
      </c>
      <c r="F1149" s="29">
        <v>52.2</v>
      </c>
      <c r="G1149" s="30">
        <v>0</v>
      </c>
      <c r="H1149" s="31" t="s">
        <v>14</v>
      </c>
      <c r="I1149" s="35"/>
      <c r="J1149" s="32">
        <f t="shared" si="18"/>
        <v>1513.3862660943983</v>
      </c>
      <c r="K1149">
        <v>100</v>
      </c>
    </row>
    <row r="1150" spans="1:11" ht="15">
      <c r="A1150" s="34">
        <v>42053</v>
      </c>
      <c r="B1150" s="27">
        <v>0</v>
      </c>
      <c r="C1150" s="27"/>
      <c r="D1150" s="28">
        <v>52.231999999999999</v>
      </c>
      <c r="E1150" s="28">
        <v>1460.1790000000001</v>
      </c>
      <c r="F1150" s="29">
        <v>53</v>
      </c>
      <c r="G1150" s="30">
        <v>0</v>
      </c>
      <c r="H1150" s="31" t="s">
        <v>14</v>
      </c>
      <c r="I1150" s="35"/>
      <c r="J1150" s="32">
        <f t="shared" si="18"/>
        <v>1513.3090128755141</v>
      </c>
      <c r="K1150">
        <v>100</v>
      </c>
    </row>
    <row r="1151" spans="1:11" ht="15">
      <c r="A1151" s="34">
        <v>42054</v>
      </c>
      <c r="B1151" s="27">
        <v>0</v>
      </c>
      <c r="C1151" s="27"/>
      <c r="D1151" s="28">
        <v>52.328000000000003</v>
      </c>
      <c r="E1151" s="28">
        <v>1453.028</v>
      </c>
      <c r="F1151" s="29">
        <v>53</v>
      </c>
      <c r="G1151" s="30">
        <v>0</v>
      </c>
      <c r="H1151" s="31" t="s">
        <v>14</v>
      </c>
      <c r="I1151" s="35"/>
      <c r="J1151" s="32">
        <f t="shared" si="18"/>
        <v>1513.2317596566299</v>
      </c>
      <c r="K1151">
        <v>100</v>
      </c>
    </row>
    <row r="1152" spans="1:11" ht="15">
      <c r="A1152" s="34">
        <v>42055</v>
      </c>
      <c r="B1152" s="27">
        <v>0</v>
      </c>
      <c r="C1152" s="27"/>
      <c r="D1152" s="28">
        <v>52.332000000000001</v>
      </c>
      <c r="E1152" s="28">
        <v>1446.403</v>
      </c>
      <c r="F1152" s="29">
        <v>53.1</v>
      </c>
      <c r="G1152" s="30">
        <v>0</v>
      </c>
      <c r="H1152" s="31" t="s">
        <v>14</v>
      </c>
      <c r="I1152" s="35"/>
      <c r="J1152" s="32">
        <f t="shared" si="18"/>
        <v>1513.1545064377458</v>
      </c>
      <c r="K1152">
        <v>100</v>
      </c>
    </row>
    <row r="1153" spans="1:11" ht="15">
      <c r="A1153" s="34">
        <v>42056</v>
      </c>
      <c r="B1153" s="27">
        <v>47.076999999999998</v>
      </c>
      <c r="C1153" s="27"/>
      <c r="D1153" s="28">
        <v>30.728999999999999</v>
      </c>
      <c r="E1153" s="28">
        <v>1440.299</v>
      </c>
      <c r="F1153" s="29">
        <v>31.1</v>
      </c>
      <c r="G1153" s="30">
        <v>0</v>
      </c>
      <c r="H1153" s="31" t="s">
        <v>14</v>
      </c>
      <c r="I1153" s="35"/>
      <c r="J1153" s="32">
        <f t="shared" si="18"/>
        <v>1513.0772532188616</v>
      </c>
      <c r="K1153">
        <v>100</v>
      </c>
    </row>
    <row r="1154" spans="1:11" ht="15">
      <c r="A1154" s="34">
        <v>42057</v>
      </c>
      <c r="B1154" s="27">
        <v>1989</v>
      </c>
      <c r="C1154" s="27">
        <v>0</v>
      </c>
      <c r="D1154" s="28">
        <v>-0.77900000000000003</v>
      </c>
      <c r="E1154" s="28">
        <v>1547.0119999999999</v>
      </c>
      <c r="F1154" s="29">
        <v>18.100000000000001</v>
      </c>
      <c r="G1154" s="30">
        <v>3000</v>
      </c>
      <c r="H1154" s="31" t="s">
        <v>14</v>
      </c>
      <c r="I1154" s="35"/>
      <c r="J1154" s="32">
        <v>1513</v>
      </c>
      <c r="K1154">
        <v>100</v>
      </c>
    </row>
    <row r="1155" spans="1:11" ht="15">
      <c r="A1155" s="34">
        <v>42058</v>
      </c>
      <c r="B1155" s="27">
        <v>3956</v>
      </c>
      <c r="C1155" s="27">
        <v>14</v>
      </c>
      <c r="D1155" s="28">
        <v>-0.871</v>
      </c>
      <c r="E1155" s="28">
        <v>1824.076</v>
      </c>
      <c r="F1155" s="29">
        <v>52.3</v>
      </c>
      <c r="G1155" s="30">
        <v>3000</v>
      </c>
      <c r="H1155" s="31" t="s">
        <v>14</v>
      </c>
      <c r="I1155" s="35"/>
      <c r="J1155" s="32">
        <f t="shared" ref="J1155:J1185" si="19">J1154+0</f>
        <v>1513</v>
      </c>
      <c r="K1155">
        <v>100</v>
      </c>
    </row>
    <row r="1156" spans="1:11" ht="15">
      <c r="A1156" s="34">
        <v>42059</v>
      </c>
      <c r="B1156" s="27">
        <v>3114</v>
      </c>
      <c r="C1156" s="27">
        <v>24</v>
      </c>
      <c r="D1156" s="28">
        <v>-0.92300000000000004</v>
      </c>
      <c r="E1156" s="28">
        <v>1791.8009999999999</v>
      </c>
      <c r="F1156" s="29">
        <v>52.3</v>
      </c>
      <c r="G1156" s="30">
        <v>3000</v>
      </c>
      <c r="H1156" s="31" t="s">
        <v>14</v>
      </c>
      <c r="I1156" s="35"/>
      <c r="J1156" s="32">
        <f t="shared" si="19"/>
        <v>1513</v>
      </c>
      <c r="K1156">
        <v>100</v>
      </c>
    </row>
    <row r="1157" spans="1:11" ht="15">
      <c r="A1157" s="34">
        <v>42060</v>
      </c>
      <c r="B1157" s="27">
        <v>3089</v>
      </c>
      <c r="C1157" s="27">
        <v>24</v>
      </c>
      <c r="D1157" s="28">
        <v>-0.97</v>
      </c>
      <c r="E1157" s="28">
        <v>1813.556</v>
      </c>
      <c r="F1157" s="29">
        <v>52.5</v>
      </c>
      <c r="G1157" s="30">
        <v>3000</v>
      </c>
      <c r="H1157" s="31" t="s">
        <v>14</v>
      </c>
      <c r="I1157" s="35"/>
      <c r="J1157" s="32">
        <f t="shared" si="19"/>
        <v>1513</v>
      </c>
      <c r="K1157">
        <v>100</v>
      </c>
    </row>
    <row r="1158" spans="1:11" ht="15">
      <c r="A1158" s="34">
        <v>42061</v>
      </c>
      <c r="B1158" s="27">
        <v>3096</v>
      </c>
      <c r="C1158" s="27">
        <v>24</v>
      </c>
      <c r="D1158" s="28">
        <v>-0.98</v>
      </c>
      <c r="E1158" s="28">
        <v>1814.2650000000001</v>
      </c>
      <c r="F1158" s="29">
        <v>52.6</v>
      </c>
      <c r="G1158" s="30">
        <v>3000</v>
      </c>
      <c r="H1158" s="31" t="s">
        <v>14</v>
      </c>
      <c r="I1158" s="35"/>
      <c r="J1158" s="32">
        <f t="shared" si="19"/>
        <v>1513</v>
      </c>
      <c r="K1158">
        <v>100</v>
      </c>
    </row>
    <row r="1159" spans="1:11" ht="15">
      <c r="A1159" s="34">
        <v>42062</v>
      </c>
      <c r="B1159" s="27">
        <v>3103</v>
      </c>
      <c r="C1159" s="27">
        <v>24</v>
      </c>
      <c r="D1159" s="28">
        <v>-0.95199999999999996</v>
      </c>
      <c r="E1159" s="28">
        <v>1814.2650000000001</v>
      </c>
      <c r="F1159" s="29">
        <v>52.8</v>
      </c>
      <c r="G1159" s="30">
        <v>3000</v>
      </c>
      <c r="H1159" s="31" t="s">
        <v>14</v>
      </c>
      <c r="I1159" s="35"/>
      <c r="J1159" s="32">
        <f t="shared" si="19"/>
        <v>1513</v>
      </c>
      <c r="K1159">
        <v>100</v>
      </c>
    </row>
    <row r="1160" spans="1:11" ht="15">
      <c r="A1160" s="34">
        <v>42063</v>
      </c>
      <c r="B1160" s="27">
        <v>3075</v>
      </c>
      <c r="C1160" s="27">
        <v>24</v>
      </c>
      <c r="D1160" s="28">
        <v>-1.016</v>
      </c>
      <c r="E1160" s="28">
        <v>1814.2650000000001</v>
      </c>
      <c r="F1160" s="29">
        <v>52.8</v>
      </c>
      <c r="G1160" s="30">
        <v>3000</v>
      </c>
      <c r="H1160" s="31" t="s">
        <v>14</v>
      </c>
      <c r="I1160" s="35"/>
      <c r="J1160" s="32">
        <f t="shared" si="19"/>
        <v>1513</v>
      </c>
      <c r="K1160">
        <v>100</v>
      </c>
    </row>
    <row r="1161" spans="1:11" ht="15">
      <c r="A1161" s="34">
        <v>42064</v>
      </c>
      <c r="B1161" s="27">
        <v>3504</v>
      </c>
      <c r="C1161" s="27">
        <v>24</v>
      </c>
      <c r="D1161" s="28">
        <v>-0.99099999999999999</v>
      </c>
      <c r="E1161" s="28">
        <v>1814.2650000000001</v>
      </c>
      <c r="F1161" s="29">
        <v>55.1</v>
      </c>
      <c r="G1161" s="30">
        <v>3000</v>
      </c>
      <c r="H1161" s="31" t="s">
        <v>14</v>
      </c>
      <c r="I1161" s="35"/>
      <c r="J1161" s="32">
        <f t="shared" si="19"/>
        <v>1513</v>
      </c>
      <c r="K1161">
        <v>100</v>
      </c>
    </row>
    <row r="1162" spans="1:11" ht="15">
      <c r="A1162" s="34">
        <v>42065</v>
      </c>
      <c r="B1162" s="27">
        <v>3752</v>
      </c>
      <c r="C1162" s="27">
        <v>24</v>
      </c>
      <c r="D1162" s="28">
        <v>-1.0109999999999999</v>
      </c>
      <c r="E1162" s="28">
        <v>1814.2650000000001</v>
      </c>
      <c r="F1162" s="29">
        <v>57.9</v>
      </c>
      <c r="G1162" s="30">
        <v>3000</v>
      </c>
      <c r="H1162" s="31" t="s">
        <v>14</v>
      </c>
      <c r="I1162" s="35"/>
      <c r="J1162" s="32">
        <f t="shared" si="19"/>
        <v>1513</v>
      </c>
      <c r="K1162">
        <v>100</v>
      </c>
    </row>
    <row r="1163" spans="1:11" ht="15">
      <c r="A1163" s="34">
        <v>42066</v>
      </c>
      <c r="B1163" s="27">
        <v>3549</v>
      </c>
      <c r="C1163" s="27">
        <v>24</v>
      </c>
      <c r="D1163" s="28">
        <v>-0.93799999999999994</v>
      </c>
      <c r="E1163" s="28">
        <v>1814.2650000000001</v>
      </c>
      <c r="F1163" s="29">
        <v>59.3</v>
      </c>
      <c r="G1163" s="30">
        <v>6000</v>
      </c>
      <c r="H1163" s="31" t="s">
        <v>14</v>
      </c>
      <c r="I1163" s="35"/>
      <c r="J1163" s="32">
        <f t="shared" si="19"/>
        <v>1513</v>
      </c>
      <c r="K1163">
        <v>100</v>
      </c>
    </row>
    <row r="1164" spans="1:11" ht="15">
      <c r="A1164" s="34">
        <v>42067</v>
      </c>
      <c r="B1164" s="27">
        <v>3549</v>
      </c>
      <c r="C1164" s="27">
        <v>24</v>
      </c>
      <c r="D1164" s="28">
        <v>3.298</v>
      </c>
      <c r="E1164" s="28">
        <v>1814.2650000000001</v>
      </c>
      <c r="F1164" s="29">
        <v>59</v>
      </c>
      <c r="G1164" s="30">
        <v>6000</v>
      </c>
      <c r="H1164" s="31" t="s">
        <v>14</v>
      </c>
      <c r="I1164" s="35"/>
      <c r="J1164" s="32">
        <f t="shared" si="19"/>
        <v>1513</v>
      </c>
      <c r="K1164">
        <v>100</v>
      </c>
    </row>
    <row r="1165" spans="1:11" ht="15">
      <c r="A1165" s="34">
        <v>42068</v>
      </c>
      <c r="B1165" s="27">
        <v>5770</v>
      </c>
      <c r="C1165" s="27">
        <v>24</v>
      </c>
      <c r="D1165" s="28">
        <v>15.04</v>
      </c>
      <c r="E1165" s="28"/>
      <c r="F1165" s="29">
        <v>63.2</v>
      </c>
      <c r="G1165" s="30">
        <v>6000</v>
      </c>
      <c r="H1165" s="31" t="s">
        <v>14</v>
      </c>
      <c r="I1165" s="35"/>
      <c r="J1165" s="32">
        <f t="shared" si="19"/>
        <v>1513</v>
      </c>
      <c r="K1165">
        <v>100</v>
      </c>
    </row>
    <row r="1166" spans="1:11" ht="15">
      <c r="A1166" s="34">
        <v>42069</v>
      </c>
      <c r="B1166" s="27">
        <v>5821</v>
      </c>
      <c r="C1166" s="27">
        <v>24</v>
      </c>
      <c r="D1166" s="28">
        <v>18.524999999999999</v>
      </c>
      <c r="E1166" s="28"/>
      <c r="F1166" s="29">
        <v>67.400000000000006</v>
      </c>
      <c r="G1166" s="30">
        <v>6000</v>
      </c>
      <c r="H1166" s="31" t="s">
        <v>14</v>
      </c>
      <c r="I1166" s="35"/>
      <c r="J1166" s="32">
        <f t="shared" si="19"/>
        <v>1513</v>
      </c>
      <c r="K1166">
        <v>100</v>
      </c>
    </row>
    <row r="1167" spans="1:11" ht="15">
      <c r="A1167" s="34">
        <v>42070</v>
      </c>
      <c r="B1167" s="27">
        <v>5890</v>
      </c>
      <c r="C1167" s="27">
        <v>24</v>
      </c>
      <c r="D1167" s="28">
        <v>19.655999999999999</v>
      </c>
      <c r="E1167" s="28"/>
      <c r="F1167" s="29">
        <v>67.7</v>
      </c>
      <c r="G1167" s="30">
        <v>6000</v>
      </c>
      <c r="H1167" s="31" t="s">
        <v>14</v>
      </c>
      <c r="I1167" s="35"/>
      <c r="J1167" s="32">
        <f t="shared" si="19"/>
        <v>1513</v>
      </c>
      <c r="K1167">
        <v>100</v>
      </c>
    </row>
    <row r="1168" spans="1:11" ht="15">
      <c r="A1168" s="34">
        <v>42071</v>
      </c>
      <c r="B1168" s="27">
        <v>5714</v>
      </c>
      <c r="C1168" s="27">
        <v>24</v>
      </c>
      <c r="D1168" s="28">
        <v>20.337</v>
      </c>
      <c r="E1168" s="28"/>
      <c r="F1168" s="29">
        <v>67.900000000000006</v>
      </c>
      <c r="G1168" s="30">
        <v>6000</v>
      </c>
      <c r="H1168" s="31" t="s">
        <v>14</v>
      </c>
      <c r="I1168" s="35"/>
      <c r="J1168" s="32">
        <f t="shared" si="19"/>
        <v>1513</v>
      </c>
      <c r="K1168">
        <v>100</v>
      </c>
    </row>
    <row r="1169" spans="1:11" ht="15">
      <c r="A1169" s="34">
        <v>42072</v>
      </c>
      <c r="B1169" s="27">
        <v>5711</v>
      </c>
      <c r="C1169" s="27">
        <v>24</v>
      </c>
      <c r="D1169" s="28">
        <v>20.73</v>
      </c>
      <c r="E1169" s="28"/>
      <c r="F1169" s="29">
        <v>68</v>
      </c>
      <c r="G1169" s="30">
        <v>6000</v>
      </c>
      <c r="H1169" s="31" t="s">
        <v>14</v>
      </c>
      <c r="I1169" s="35"/>
      <c r="J1169" s="32">
        <f t="shared" si="19"/>
        <v>1513</v>
      </c>
      <c r="K1169">
        <v>100</v>
      </c>
    </row>
    <row r="1170" spans="1:11" ht="15">
      <c r="A1170" s="34">
        <v>42073</v>
      </c>
      <c r="B1170" s="27">
        <v>5671</v>
      </c>
      <c r="C1170" s="27">
        <v>24</v>
      </c>
      <c r="D1170" s="28">
        <v>21.116</v>
      </c>
      <c r="E1170" s="28"/>
      <c r="F1170" s="29">
        <v>68.3</v>
      </c>
      <c r="G1170" s="30">
        <v>6000</v>
      </c>
      <c r="H1170" s="31" t="s">
        <v>14</v>
      </c>
      <c r="I1170" s="35"/>
      <c r="J1170" s="32">
        <f t="shared" si="19"/>
        <v>1513</v>
      </c>
      <c r="K1170">
        <v>100</v>
      </c>
    </row>
    <row r="1171" spans="1:11" ht="15">
      <c r="A1171" s="34">
        <v>42074</v>
      </c>
      <c r="B1171" s="27">
        <v>5664</v>
      </c>
      <c r="C1171" s="27">
        <v>24</v>
      </c>
      <c r="D1171" s="28">
        <v>21.481000000000002</v>
      </c>
      <c r="E1171" s="28"/>
      <c r="F1171" s="29">
        <v>68.400000000000006</v>
      </c>
      <c r="G1171" s="30">
        <v>6000</v>
      </c>
      <c r="H1171" s="31" t="s">
        <v>14</v>
      </c>
      <c r="I1171" s="35"/>
      <c r="J1171" s="32">
        <f t="shared" si="19"/>
        <v>1513</v>
      </c>
      <c r="K1171">
        <v>100</v>
      </c>
    </row>
    <row r="1172" spans="1:11" ht="15">
      <c r="A1172" s="34">
        <v>42075</v>
      </c>
      <c r="B1172" s="27">
        <v>5650</v>
      </c>
      <c r="C1172" s="27">
        <v>24</v>
      </c>
      <c r="D1172" s="28">
        <v>21.757999999999999</v>
      </c>
      <c r="E1172" s="28"/>
      <c r="F1172" s="29">
        <v>68.400000000000006</v>
      </c>
      <c r="G1172" s="30">
        <v>6000</v>
      </c>
      <c r="H1172" s="31" t="s">
        <v>14</v>
      </c>
      <c r="I1172" s="35"/>
      <c r="J1172" s="32">
        <f t="shared" si="19"/>
        <v>1513</v>
      </c>
      <c r="K1172">
        <v>100</v>
      </c>
    </row>
    <row r="1173" spans="1:11" ht="15">
      <c r="A1173" s="34">
        <v>42076</v>
      </c>
      <c r="B1173" s="27">
        <v>5633</v>
      </c>
      <c r="C1173" s="27">
        <v>24</v>
      </c>
      <c r="D1173" s="28">
        <v>21.951999999999998</v>
      </c>
      <c r="E1173" s="28"/>
      <c r="F1173" s="29">
        <v>68.5</v>
      </c>
      <c r="G1173" s="30">
        <v>6000</v>
      </c>
      <c r="H1173" s="31" t="s">
        <v>14</v>
      </c>
      <c r="I1173" s="35"/>
      <c r="J1173" s="32">
        <f t="shared" si="19"/>
        <v>1513</v>
      </c>
      <c r="K1173">
        <v>100</v>
      </c>
    </row>
    <row r="1174" spans="1:11" ht="15">
      <c r="A1174" s="34">
        <v>42077</v>
      </c>
      <c r="B1174" s="27">
        <v>5625</v>
      </c>
      <c r="C1174" s="27">
        <v>24</v>
      </c>
      <c r="D1174" s="28">
        <v>22.204000000000001</v>
      </c>
      <c r="E1174" s="28"/>
      <c r="F1174" s="29">
        <v>68.5</v>
      </c>
      <c r="G1174" s="30">
        <v>6000</v>
      </c>
      <c r="H1174" s="31" t="s">
        <v>14</v>
      </c>
      <c r="I1174" s="35"/>
      <c r="J1174" s="32">
        <f t="shared" si="19"/>
        <v>1513</v>
      </c>
      <c r="K1174">
        <v>100</v>
      </c>
    </row>
    <row r="1175" spans="1:11" ht="15">
      <c r="A1175" s="34">
        <v>42078</v>
      </c>
      <c r="B1175" s="27">
        <v>5611</v>
      </c>
      <c r="C1175" s="27">
        <v>24</v>
      </c>
      <c r="D1175" s="28">
        <v>22.39</v>
      </c>
      <c r="E1175" s="28"/>
      <c r="F1175" s="29">
        <v>68.7</v>
      </c>
      <c r="G1175" s="30">
        <v>6000</v>
      </c>
      <c r="H1175" s="31" t="s">
        <v>14</v>
      </c>
      <c r="I1175" s="35"/>
      <c r="J1175" s="32">
        <f t="shared" si="19"/>
        <v>1513</v>
      </c>
      <c r="K1175">
        <v>100</v>
      </c>
    </row>
    <row r="1176" spans="1:11" ht="15">
      <c r="A1176" s="34">
        <v>42079</v>
      </c>
      <c r="B1176" s="27">
        <v>5605</v>
      </c>
      <c r="C1176" s="27">
        <v>24</v>
      </c>
      <c r="D1176" s="28">
        <v>22.622</v>
      </c>
      <c r="E1176" s="28"/>
      <c r="F1176" s="29">
        <v>68.8</v>
      </c>
      <c r="G1176" s="30">
        <v>6000</v>
      </c>
      <c r="H1176" s="31" t="s">
        <v>14</v>
      </c>
      <c r="I1176" s="35"/>
      <c r="J1176" s="32">
        <f t="shared" si="19"/>
        <v>1513</v>
      </c>
      <c r="K1176">
        <v>100</v>
      </c>
    </row>
    <row r="1177" spans="1:11" ht="15">
      <c r="A1177" s="34">
        <v>42080</v>
      </c>
      <c r="B1177" s="27">
        <v>5663</v>
      </c>
      <c r="C1177" s="27">
        <v>24</v>
      </c>
      <c r="D1177" s="28">
        <v>23.283000000000001</v>
      </c>
      <c r="E1177" s="28"/>
      <c r="F1177" s="29">
        <v>70</v>
      </c>
      <c r="G1177" s="30">
        <v>6000</v>
      </c>
      <c r="H1177" s="31" t="s">
        <v>14</v>
      </c>
      <c r="I1177" s="35"/>
      <c r="J1177" s="32">
        <f t="shared" si="19"/>
        <v>1513</v>
      </c>
      <c r="K1177">
        <v>100</v>
      </c>
    </row>
    <row r="1178" spans="1:11" ht="15">
      <c r="A1178" s="34">
        <v>42081</v>
      </c>
      <c r="B1178" s="27">
        <v>5703</v>
      </c>
      <c r="C1178" s="27">
        <v>24</v>
      </c>
      <c r="D1178" s="28">
        <v>23.988</v>
      </c>
      <c r="E1178" s="28"/>
      <c r="F1178" s="29">
        <v>71.2</v>
      </c>
      <c r="G1178" s="30">
        <v>6000</v>
      </c>
      <c r="H1178" s="31" t="s">
        <v>14</v>
      </c>
      <c r="I1178" s="35"/>
      <c r="J1178" s="32">
        <f t="shared" si="19"/>
        <v>1513</v>
      </c>
      <c r="K1178">
        <v>100</v>
      </c>
    </row>
    <row r="1179" spans="1:11" ht="15">
      <c r="A1179" s="34">
        <v>42082</v>
      </c>
      <c r="B1179" s="27">
        <v>5685</v>
      </c>
      <c r="C1179" s="27">
        <v>24</v>
      </c>
      <c r="D1179" s="28">
        <v>24.202999999999999</v>
      </c>
      <c r="E1179" s="28"/>
      <c r="F1179" s="29">
        <v>71.3</v>
      </c>
      <c r="G1179" s="30">
        <v>6000</v>
      </c>
      <c r="H1179" s="31" t="s">
        <v>14</v>
      </c>
      <c r="I1179" s="35"/>
      <c r="J1179" s="32">
        <f t="shared" si="19"/>
        <v>1513</v>
      </c>
      <c r="K1179">
        <v>100</v>
      </c>
    </row>
    <row r="1180" spans="1:11" ht="15">
      <c r="A1180" s="34">
        <v>42083</v>
      </c>
      <c r="B1180" s="27">
        <v>5396</v>
      </c>
      <c r="C1180" s="27">
        <v>24</v>
      </c>
      <c r="D1180" s="28">
        <v>22.59</v>
      </c>
      <c r="E1180" s="28"/>
      <c r="F1180" s="29">
        <v>66.3</v>
      </c>
      <c r="G1180" s="30">
        <v>6000</v>
      </c>
      <c r="H1180" s="31" t="s">
        <v>14</v>
      </c>
      <c r="I1180" s="35"/>
      <c r="J1180" s="32">
        <f t="shared" si="19"/>
        <v>1513</v>
      </c>
      <c r="K1180">
        <v>100</v>
      </c>
    </row>
    <row r="1181" spans="1:11" ht="15">
      <c r="A1181" s="34">
        <v>42084</v>
      </c>
      <c r="B1181" s="27">
        <v>5391</v>
      </c>
      <c r="C1181" s="27">
        <v>24</v>
      </c>
      <c r="D1181" s="28">
        <v>22.055</v>
      </c>
      <c r="E1181" s="28"/>
      <c r="F1181" s="29">
        <v>66.099999999999994</v>
      </c>
      <c r="G1181" s="30">
        <v>6000</v>
      </c>
      <c r="H1181" s="31" t="s">
        <v>14</v>
      </c>
      <c r="I1181" s="35"/>
      <c r="J1181" s="32">
        <f t="shared" si="19"/>
        <v>1513</v>
      </c>
      <c r="K1181">
        <v>100</v>
      </c>
    </row>
    <row r="1182" spans="1:11" ht="15">
      <c r="A1182" s="34">
        <v>42085</v>
      </c>
      <c r="B1182" s="27">
        <v>5480</v>
      </c>
      <c r="C1182" s="27">
        <v>24</v>
      </c>
      <c r="D1182" s="28">
        <v>23.001999999999999</v>
      </c>
      <c r="E1182" s="28"/>
      <c r="F1182" s="29">
        <v>68.3</v>
      </c>
      <c r="G1182" s="30">
        <v>6000</v>
      </c>
      <c r="H1182" s="31" t="s">
        <v>14</v>
      </c>
      <c r="I1182" s="35"/>
      <c r="J1182" s="32">
        <f t="shared" si="19"/>
        <v>1513</v>
      </c>
      <c r="K1182">
        <v>100</v>
      </c>
    </row>
    <row r="1183" spans="1:11" ht="15">
      <c r="A1183" s="34">
        <v>42086</v>
      </c>
      <c r="B1183" s="27">
        <v>5494</v>
      </c>
      <c r="C1183" s="27">
        <v>24</v>
      </c>
      <c r="D1183" s="28">
        <v>23.324999999999999</v>
      </c>
      <c r="E1183" s="28"/>
      <c r="F1183" s="29">
        <v>68.400000000000006</v>
      </c>
      <c r="G1183" s="30">
        <v>6000</v>
      </c>
      <c r="H1183" s="31" t="s">
        <v>14</v>
      </c>
      <c r="I1183" s="35"/>
      <c r="J1183" s="32">
        <f t="shared" si="19"/>
        <v>1513</v>
      </c>
      <c r="K1183">
        <v>100</v>
      </c>
    </row>
    <row r="1184" spans="1:11" ht="15">
      <c r="A1184" s="34">
        <v>42087</v>
      </c>
      <c r="B1184" s="27">
        <v>5504</v>
      </c>
      <c r="C1184" s="27">
        <v>24</v>
      </c>
      <c r="D1184" s="28">
        <v>23.623000000000001</v>
      </c>
      <c r="E1184" s="28"/>
      <c r="F1184" s="29">
        <v>68.5</v>
      </c>
      <c r="G1184" s="30">
        <v>6000</v>
      </c>
      <c r="H1184" s="31" t="s">
        <v>14</v>
      </c>
      <c r="I1184" s="35"/>
      <c r="J1184" s="32">
        <f t="shared" si="19"/>
        <v>1513</v>
      </c>
      <c r="K1184">
        <v>100</v>
      </c>
    </row>
    <row r="1185" spans="1:11" ht="15">
      <c r="A1185" s="34">
        <v>42088</v>
      </c>
      <c r="B1185" s="27">
        <v>5543</v>
      </c>
      <c r="C1185" s="27">
        <v>24</v>
      </c>
      <c r="D1185" s="28">
        <v>23.972000000000001</v>
      </c>
      <c r="E1185" s="28"/>
      <c r="F1185" s="29">
        <v>70.2</v>
      </c>
      <c r="G1185" s="30">
        <v>6000</v>
      </c>
      <c r="H1185" s="31" t="s">
        <v>14</v>
      </c>
      <c r="I1185" s="35"/>
      <c r="J1185" s="32">
        <f t="shared" si="19"/>
        <v>1513</v>
      </c>
      <c r="K1185">
        <v>100</v>
      </c>
    </row>
    <row r="1186" spans="1:11" ht="15">
      <c r="A1186" s="34"/>
      <c r="B1186" s="27"/>
      <c r="C1186" s="27"/>
      <c r="D1186" s="28"/>
      <c r="E1186" s="28"/>
      <c r="F1186" s="29"/>
      <c r="G1186" s="30"/>
      <c r="H1186" s="31"/>
      <c r="I1186" s="35"/>
      <c r="J1186" s="32"/>
    </row>
    <row r="1187" spans="1:11" ht="15">
      <c r="A1187" s="34"/>
      <c r="B1187" s="27"/>
      <c r="C1187" s="27"/>
      <c r="D1187" s="28"/>
      <c r="E1187" s="28"/>
      <c r="F1187" s="29"/>
      <c r="G1187" s="30"/>
      <c r="H1187" s="31"/>
      <c r="I1187" s="35"/>
      <c r="J1187" s="32"/>
    </row>
    <row r="1188" spans="1:11" ht="15">
      <c r="A1188" s="34"/>
      <c r="B1188" s="27"/>
      <c r="C1188" s="27"/>
      <c r="D1188" s="28"/>
      <c r="E1188" s="28"/>
      <c r="F1188" s="29"/>
      <c r="G1188" s="30"/>
      <c r="H1188" s="31"/>
      <c r="I1188" s="35"/>
      <c r="J1188" s="32"/>
    </row>
    <row r="1189" spans="1:11" ht="15">
      <c r="A1189" s="34"/>
      <c r="B1189" s="27"/>
      <c r="C1189" s="27"/>
      <c r="D1189" s="28"/>
      <c r="E1189" s="28"/>
      <c r="F1189" s="29"/>
      <c r="G1189" s="30"/>
      <c r="H1189" s="31"/>
      <c r="I1189" s="35"/>
      <c r="J1189" s="32"/>
    </row>
    <row r="1190" spans="1:11" ht="15">
      <c r="A1190" s="34"/>
      <c r="B1190" s="27"/>
      <c r="C1190" s="27"/>
      <c r="D1190" s="28"/>
      <c r="E1190" s="28"/>
      <c r="F1190" s="29"/>
      <c r="G1190" s="30"/>
      <c r="H1190" s="31"/>
      <c r="I1190" s="35"/>
      <c r="J1190" s="32"/>
    </row>
    <row r="1191" spans="1:11" ht="15">
      <c r="A1191" s="34"/>
      <c r="B1191" s="27"/>
      <c r="C1191" s="27"/>
      <c r="D1191" s="28"/>
      <c r="E1191" s="28"/>
      <c r="F1191" s="29"/>
      <c r="G1191" s="30"/>
      <c r="H1191" s="31"/>
      <c r="I1191" s="35"/>
      <c r="J1191" s="32"/>
    </row>
    <row r="1192" spans="1:11" ht="15">
      <c r="A1192" s="34"/>
      <c r="B1192" s="27"/>
      <c r="C1192" s="27"/>
      <c r="D1192" s="28"/>
      <c r="E1192" s="28"/>
      <c r="F1192" s="29"/>
      <c r="G1192" s="30"/>
      <c r="H1192" s="31"/>
      <c r="I1192" s="35"/>
      <c r="J1192" s="32"/>
    </row>
    <row r="1193" spans="1:11" ht="15">
      <c r="A1193" s="34"/>
      <c r="B1193" s="27"/>
      <c r="C1193" s="27"/>
      <c r="D1193" s="28"/>
      <c r="E1193" s="28"/>
      <c r="F1193" s="29"/>
      <c r="G1193" s="30"/>
      <c r="H1193" s="31"/>
      <c r="I1193" s="35"/>
      <c r="J1193" s="32"/>
    </row>
    <row r="1194" spans="1:11" ht="15">
      <c r="A1194" s="34"/>
      <c r="B1194" s="27"/>
      <c r="C1194" s="27"/>
      <c r="D1194" s="28"/>
      <c r="E1194" s="28"/>
      <c r="F1194" s="29"/>
      <c r="G1194" s="30"/>
      <c r="H1194" s="31"/>
      <c r="I1194" s="35"/>
      <c r="J1194" s="32"/>
    </row>
    <row r="1195" spans="1:11" ht="15">
      <c r="A1195" s="34"/>
      <c r="B1195" s="27"/>
      <c r="C1195" s="27"/>
      <c r="D1195" s="28"/>
      <c r="E1195" s="28"/>
      <c r="F1195" s="29"/>
      <c r="G1195" s="30"/>
      <c r="H1195" s="31"/>
      <c r="I1195" s="35"/>
      <c r="J1195" s="32"/>
    </row>
    <row r="1196" spans="1:11" ht="15">
      <c r="A1196" s="34"/>
      <c r="B1196" s="27"/>
      <c r="C1196" s="27"/>
      <c r="D1196" s="28"/>
      <c r="E1196" s="28"/>
      <c r="F1196" s="29"/>
      <c r="G1196" s="30"/>
      <c r="H1196" s="31"/>
      <c r="I1196" s="35"/>
      <c r="J1196" s="32"/>
    </row>
    <row r="1197" spans="1:11" ht="15">
      <c r="A1197" s="34"/>
      <c r="B1197" s="27"/>
      <c r="C1197" s="27"/>
      <c r="D1197" s="28"/>
      <c r="E1197" s="28"/>
      <c r="F1197" s="29"/>
      <c r="G1197" s="30"/>
      <c r="H1197" s="31"/>
      <c r="I1197" s="35"/>
      <c r="J1197" s="32"/>
    </row>
    <row r="1198" spans="1:11" ht="15">
      <c r="A1198" s="34"/>
      <c r="B1198" s="27"/>
      <c r="C1198" s="27"/>
      <c r="D1198" s="28"/>
      <c r="E1198" s="28"/>
      <c r="F1198" s="29"/>
      <c r="G1198" s="30"/>
      <c r="H1198" s="31"/>
      <c r="I1198" s="35"/>
      <c r="J1198" s="32"/>
    </row>
    <row r="1199" spans="1:11" ht="15">
      <c r="A1199" s="34"/>
      <c r="B1199" s="27"/>
      <c r="C1199" s="27"/>
      <c r="D1199" s="28"/>
      <c r="E1199" s="28"/>
      <c r="F1199" s="29"/>
      <c r="G1199" s="30"/>
      <c r="H1199" s="31"/>
      <c r="I1199" s="35"/>
      <c r="J1199" s="32"/>
    </row>
    <row r="1200" spans="1:11" ht="15">
      <c r="A1200" s="34"/>
      <c r="B1200" s="27"/>
      <c r="C1200" s="27"/>
      <c r="D1200" s="28"/>
      <c r="E1200" s="28"/>
      <c r="F1200" s="29"/>
      <c r="G1200" s="30"/>
      <c r="H1200" s="31"/>
      <c r="I1200" s="35"/>
      <c r="J1200" s="32"/>
    </row>
    <row r="1201" spans="1:10" ht="15">
      <c r="A1201" s="34"/>
      <c r="B1201" s="27"/>
      <c r="C1201" s="27"/>
      <c r="D1201" s="28"/>
      <c r="E1201" s="28"/>
      <c r="F1201" s="29"/>
      <c r="G1201" s="30"/>
      <c r="H1201" s="31"/>
      <c r="I1201" s="35"/>
      <c r="J1201" s="32"/>
    </row>
    <row r="1202" spans="1:10" ht="15">
      <c r="A1202" s="34"/>
      <c r="B1202" s="27"/>
      <c r="C1202" s="27"/>
      <c r="D1202" s="28"/>
      <c r="E1202" s="28"/>
      <c r="F1202" s="29"/>
      <c r="G1202" s="30"/>
      <c r="H1202" s="31"/>
      <c r="I1202" s="35"/>
      <c r="J1202" s="32"/>
    </row>
    <row r="1203" spans="1:10" ht="15">
      <c r="A1203" s="34"/>
      <c r="B1203" s="27"/>
      <c r="C1203" s="27"/>
      <c r="D1203" s="28"/>
      <c r="E1203" s="28"/>
      <c r="F1203" s="29"/>
      <c r="G1203" s="30"/>
      <c r="H1203" s="31"/>
      <c r="I1203" s="35"/>
      <c r="J1203" s="32"/>
    </row>
    <row r="1204" spans="1:10" ht="15">
      <c r="A1204" s="34"/>
      <c r="B1204" s="27"/>
      <c r="C1204" s="27"/>
      <c r="D1204" s="28"/>
      <c r="E1204" s="28"/>
      <c r="F1204" s="29"/>
      <c r="G1204" s="30"/>
      <c r="H1204" s="31"/>
      <c r="I1204" s="35"/>
      <c r="J1204" s="32"/>
    </row>
    <row r="1205" spans="1:10" ht="15">
      <c r="A1205" s="34"/>
      <c r="B1205" s="27"/>
      <c r="C1205" s="27"/>
      <c r="D1205" s="28"/>
      <c r="E1205" s="28"/>
      <c r="F1205" s="29"/>
      <c r="G1205" s="30"/>
      <c r="H1205" s="31"/>
      <c r="I1205" s="35"/>
      <c r="J1205" s="32"/>
    </row>
    <row r="1206" spans="1:10" ht="15">
      <c r="A1206" s="34"/>
      <c r="B1206" s="27"/>
      <c r="C1206" s="27"/>
      <c r="D1206" s="28"/>
      <c r="E1206" s="28"/>
      <c r="F1206" s="29"/>
      <c r="G1206" s="30"/>
      <c r="H1206" s="31"/>
      <c r="I1206" s="35"/>
      <c r="J1206" s="32"/>
    </row>
    <row r="1207" spans="1:10" ht="15">
      <c r="A1207" s="34"/>
      <c r="B1207" s="27"/>
      <c r="C1207" s="27"/>
      <c r="D1207" s="28"/>
      <c r="E1207" s="28"/>
      <c r="F1207" s="29"/>
      <c r="G1207" s="30"/>
      <c r="H1207" s="31"/>
      <c r="I1207" s="35"/>
      <c r="J1207" s="32"/>
    </row>
    <row r="1208" spans="1:10" ht="15">
      <c r="A1208" s="34"/>
      <c r="B1208" s="27"/>
      <c r="C1208" s="27"/>
      <c r="D1208" s="28"/>
      <c r="E1208" s="28"/>
      <c r="F1208" s="29"/>
      <c r="G1208" s="30"/>
      <c r="H1208" s="31"/>
      <c r="I1208" s="35"/>
      <c r="J1208" s="32"/>
    </row>
    <row r="1209" spans="1:10" ht="15">
      <c r="A1209" s="34"/>
      <c r="B1209" s="27"/>
      <c r="C1209" s="27"/>
      <c r="D1209" s="28"/>
      <c r="E1209" s="28"/>
      <c r="F1209" s="29"/>
      <c r="G1209" s="30"/>
      <c r="H1209" s="31"/>
      <c r="I1209" s="35"/>
      <c r="J1209" s="32"/>
    </row>
    <row r="1210" spans="1:10" ht="15">
      <c r="A1210" s="34"/>
      <c r="B1210" s="27"/>
      <c r="C1210" s="27"/>
      <c r="D1210" s="28"/>
      <c r="E1210" s="28"/>
      <c r="F1210" s="29"/>
      <c r="G1210" s="30"/>
      <c r="H1210" s="31"/>
      <c r="I1210" s="35"/>
      <c r="J1210" s="32"/>
    </row>
    <row r="1211" spans="1:10" ht="15">
      <c r="A1211" s="34"/>
      <c r="B1211" s="27"/>
      <c r="C1211" s="27"/>
      <c r="D1211" s="28"/>
      <c r="E1211" s="28"/>
      <c r="F1211" s="29"/>
      <c r="G1211" s="30"/>
      <c r="H1211" s="31"/>
      <c r="I1211" s="35"/>
      <c r="J1211" s="32"/>
    </row>
    <row r="1212" spans="1:10" ht="15">
      <c r="A1212" s="34"/>
      <c r="B1212" s="27"/>
      <c r="C1212" s="27"/>
      <c r="D1212" s="28"/>
      <c r="E1212" s="28"/>
      <c r="F1212" s="29"/>
      <c r="G1212" s="30"/>
      <c r="H1212" s="31"/>
      <c r="I1212" s="35"/>
      <c r="J1212" s="32"/>
    </row>
    <row r="1213" spans="1:10" ht="15">
      <c r="A1213" s="34"/>
      <c r="B1213" s="27"/>
      <c r="C1213" s="27"/>
      <c r="D1213" s="28"/>
      <c r="E1213" s="28"/>
      <c r="F1213" s="29"/>
      <c r="G1213" s="30"/>
      <c r="H1213" s="31"/>
      <c r="I1213" s="35"/>
      <c r="J1213" s="32"/>
    </row>
    <row r="1214" spans="1:10" ht="15">
      <c r="A1214" s="34"/>
      <c r="B1214" s="27"/>
      <c r="C1214" s="27"/>
      <c r="D1214" s="28"/>
      <c r="E1214" s="28"/>
      <c r="F1214" s="29"/>
      <c r="G1214" s="30"/>
      <c r="H1214" s="31"/>
      <c r="I1214" s="35"/>
      <c r="J1214" s="32"/>
    </row>
    <row r="1215" spans="1:10" ht="15">
      <c r="A1215" s="34"/>
      <c r="B1215" s="27"/>
      <c r="C1215" s="27"/>
      <c r="D1215" s="28"/>
      <c r="E1215" s="28"/>
      <c r="F1215" s="29"/>
      <c r="G1215" s="30"/>
      <c r="H1215" s="31"/>
      <c r="I1215" s="35"/>
      <c r="J1215" s="32"/>
    </row>
    <row r="1216" spans="1:10" ht="15">
      <c r="A1216" s="34"/>
      <c r="B1216" s="27"/>
      <c r="C1216" s="27"/>
      <c r="D1216" s="28"/>
      <c r="E1216" s="28"/>
      <c r="F1216" s="29"/>
      <c r="G1216" s="30"/>
      <c r="H1216" s="31"/>
      <c r="I1216" s="35"/>
      <c r="J1216" s="32"/>
    </row>
    <row r="1217" spans="1:10" ht="15">
      <c r="A1217" s="34"/>
      <c r="B1217" s="27"/>
      <c r="C1217" s="27"/>
      <c r="D1217" s="28"/>
      <c r="E1217" s="28"/>
      <c r="F1217" s="29"/>
      <c r="G1217" s="30"/>
      <c r="H1217" s="31"/>
      <c r="I1217" s="35"/>
      <c r="J1217" s="32"/>
    </row>
    <row r="1218" spans="1:10" ht="15">
      <c r="A1218" s="34"/>
      <c r="B1218" s="27"/>
      <c r="C1218" s="27"/>
      <c r="D1218" s="28"/>
      <c r="E1218" s="28"/>
      <c r="F1218" s="29"/>
      <c r="G1218" s="30"/>
      <c r="H1218" s="31"/>
      <c r="I1218" s="35"/>
      <c r="J1218" s="32"/>
    </row>
    <row r="1219" spans="1:10" ht="15">
      <c r="A1219" s="34"/>
      <c r="B1219" s="27"/>
      <c r="C1219" s="27"/>
      <c r="D1219" s="28"/>
      <c r="E1219" s="28"/>
      <c r="F1219" s="29"/>
      <c r="G1219" s="30"/>
      <c r="H1219" s="31"/>
      <c r="I1219" s="35"/>
      <c r="J1219" s="32"/>
    </row>
    <row r="1220" spans="1:10" ht="15">
      <c r="A1220" s="34"/>
      <c r="B1220" s="27"/>
      <c r="C1220" s="27"/>
      <c r="D1220" s="28"/>
      <c r="E1220" s="28"/>
      <c r="F1220" s="29"/>
      <c r="G1220" s="30"/>
      <c r="H1220" s="31"/>
      <c r="I1220" s="35"/>
      <c r="J1220" s="32"/>
    </row>
    <row r="1221" spans="1:10" ht="15">
      <c r="A1221" s="34"/>
      <c r="B1221" s="27"/>
      <c r="C1221" s="27"/>
      <c r="D1221" s="28"/>
      <c r="E1221" s="28"/>
      <c r="F1221" s="29"/>
      <c r="G1221" s="30"/>
      <c r="H1221" s="31"/>
      <c r="I1221" s="35"/>
      <c r="J1221" s="32"/>
    </row>
    <row r="1222" spans="1:10" ht="15">
      <c r="A1222" s="34"/>
      <c r="B1222" s="27"/>
      <c r="C1222" s="27"/>
      <c r="D1222" s="28"/>
      <c r="E1222" s="28"/>
      <c r="F1222" s="29"/>
      <c r="G1222" s="30"/>
      <c r="H1222" s="31"/>
      <c r="I1222" s="35"/>
      <c r="J1222" s="32"/>
    </row>
    <row r="1223" spans="1:10" ht="15">
      <c r="A1223" s="34"/>
      <c r="B1223" s="27"/>
      <c r="C1223" s="27"/>
      <c r="D1223" s="28"/>
      <c r="E1223" s="28"/>
      <c r="F1223" s="29"/>
      <c r="G1223" s="30"/>
      <c r="H1223" s="31"/>
      <c r="I1223" s="35"/>
      <c r="J1223" s="32"/>
    </row>
    <row r="1224" spans="1:10" ht="15">
      <c r="A1224" s="34"/>
      <c r="B1224" s="27"/>
      <c r="C1224" s="27"/>
      <c r="D1224" s="28"/>
      <c r="E1224" s="28"/>
      <c r="F1224" s="29"/>
      <c r="G1224" s="30"/>
      <c r="H1224" s="31"/>
      <c r="I1224" s="35"/>
      <c r="J1224" s="32"/>
    </row>
    <row r="1225" spans="1:10" ht="15">
      <c r="A1225" s="34"/>
      <c r="B1225" s="27"/>
      <c r="C1225" s="27"/>
      <c r="D1225" s="28"/>
      <c r="E1225" s="28"/>
      <c r="F1225" s="29"/>
      <c r="G1225" s="30"/>
      <c r="H1225" s="31"/>
      <c r="I1225" s="35"/>
      <c r="J1225" s="32"/>
    </row>
    <row r="1226" spans="1:10" ht="15">
      <c r="A1226" s="34"/>
      <c r="B1226" s="27"/>
      <c r="C1226" s="27"/>
      <c r="D1226" s="28"/>
      <c r="E1226" s="28"/>
      <c r="F1226" s="29"/>
      <c r="G1226" s="30"/>
      <c r="H1226" s="31"/>
      <c r="I1226" s="35"/>
      <c r="J1226" s="32"/>
    </row>
    <row r="1227" spans="1:10" ht="15">
      <c r="A1227" s="34"/>
      <c r="B1227" s="27"/>
      <c r="C1227" s="27"/>
      <c r="D1227" s="28"/>
      <c r="E1227" s="28"/>
      <c r="F1227" s="29"/>
      <c r="G1227" s="30"/>
      <c r="H1227" s="31"/>
      <c r="I1227" s="35"/>
      <c r="J1227" s="32"/>
    </row>
    <row r="1228" spans="1:10" ht="15">
      <c r="A1228" s="34"/>
      <c r="B1228" s="27"/>
      <c r="C1228" s="27"/>
      <c r="D1228" s="28"/>
      <c r="E1228" s="28"/>
      <c r="F1228" s="29"/>
      <c r="G1228" s="30"/>
      <c r="H1228" s="31"/>
      <c r="I1228" s="35"/>
      <c r="J1228" s="32"/>
    </row>
    <row r="1229" spans="1:10" ht="15">
      <c r="A1229" s="34"/>
      <c r="B1229" s="27"/>
      <c r="C1229" s="27"/>
      <c r="D1229" s="28"/>
      <c r="E1229" s="28"/>
      <c r="F1229" s="29"/>
      <c r="G1229" s="30"/>
      <c r="H1229" s="31"/>
      <c r="I1229" s="35"/>
      <c r="J1229" s="32"/>
    </row>
    <row r="1230" spans="1:10" ht="15">
      <c r="A1230" s="34"/>
      <c r="B1230" s="27"/>
      <c r="C1230" s="27"/>
      <c r="D1230" s="28"/>
      <c r="E1230" s="28"/>
      <c r="F1230" s="29"/>
      <c r="G1230" s="30"/>
      <c r="H1230" s="31"/>
      <c r="I1230" s="35"/>
      <c r="J1230" s="32"/>
    </row>
    <row r="1231" spans="1:10" ht="15">
      <c r="A1231" s="34"/>
      <c r="B1231" s="27"/>
      <c r="C1231" s="27"/>
      <c r="D1231" s="28"/>
      <c r="E1231" s="28"/>
      <c r="F1231" s="29"/>
      <c r="G1231" s="30"/>
      <c r="H1231" s="31"/>
      <c r="I1231" s="35"/>
      <c r="J1231" s="32"/>
    </row>
    <row r="1232" spans="1:10" ht="15">
      <c r="A1232" s="34"/>
      <c r="B1232" s="27"/>
      <c r="C1232" s="27"/>
      <c r="D1232" s="28"/>
      <c r="E1232" s="28"/>
      <c r="F1232" s="29"/>
      <c r="G1232" s="30"/>
      <c r="H1232" s="31"/>
      <c r="I1232" s="35"/>
      <c r="J1232" s="32"/>
    </row>
    <row r="1233" spans="1:10" ht="15">
      <c r="A1233" s="34"/>
      <c r="B1233" s="27"/>
      <c r="C1233" s="27"/>
      <c r="D1233" s="28"/>
      <c r="E1233" s="28"/>
      <c r="F1233" s="29"/>
      <c r="G1233" s="30"/>
      <c r="H1233" s="31"/>
      <c r="I1233" s="35"/>
      <c r="J1233" s="32"/>
    </row>
    <row r="1234" spans="1:10" ht="15">
      <c r="A1234" s="34"/>
      <c r="B1234" s="27"/>
      <c r="C1234" s="27"/>
      <c r="D1234" s="28"/>
      <c r="E1234" s="28"/>
      <c r="F1234" s="29"/>
      <c r="G1234" s="30"/>
      <c r="H1234" s="31"/>
      <c r="I1234" s="35"/>
      <c r="J1234" s="32"/>
    </row>
    <row r="1235" spans="1:10" ht="15">
      <c r="A1235" s="34"/>
      <c r="B1235" s="27"/>
      <c r="C1235" s="27"/>
      <c r="D1235" s="28"/>
      <c r="E1235" s="28"/>
      <c r="F1235" s="29"/>
      <c r="G1235" s="30"/>
      <c r="H1235" s="31"/>
      <c r="I1235" s="35"/>
      <c r="J1235" s="32"/>
    </row>
    <row r="1236" spans="1:10" ht="15">
      <c r="A1236" s="34"/>
      <c r="B1236" s="27"/>
      <c r="C1236" s="27"/>
      <c r="D1236" s="28"/>
      <c r="E1236" s="28"/>
      <c r="F1236" s="29"/>
      <c r="G1236" s="30"/>
      <c r="H1236" s="31"/>
      <c r="I1236" s="35"/>
      <c r="J1236" s="32"/>
    </row>
    <row r="1237" spans="1:10" ht="15">
      <c r="A1237" s="34"/>
      <c r="B1237" s="27"/>
      <c r="C1237" s="27"/>
      <c r="D1237" s="28"/>
      <c r="E1237" s="28"/>
      <c r="F1237" s="29"/>
      <c r="G1237" s="30"/>
      <c r="H1237" s="31"/>
      <c r="I1237" s="35"/>
      <c r="J1237" s="32"/>
    </row>
    <row r="1238" spans="1:10" ht="15">
      <c r="A1238" s="34"/>
      <c r="B1238" s="27"/>
      <c r="C1238" s="27"/>
      <c r="D1238" s="28"/>
      <c r="E1238" s="28"/>
      <c r="F1238" s="29"/>
      <c r="G1238" s="30"/>
      <c r="H1238" s="31"/>
      <c r="I1238" s="35"/>
      <c r="J1238" s="32"/>
    </row>
    <row r="1239" spans="1:10" ht="15">
      <c r="A1239" s="34"/>
      <c r="B1239" s="27"/>
      <c r="C1239" s="27"/>
      <c r="D1239" s="28"/>
      <c r="E1239" s="28"/>
      <c r="F1239" s="29"/>
      <c r="G1239" s="30"/>
      <c r="H1239" s="31"/>
      <c r="I1239" s="35"/>
      <c r="J1239" s="32"/>
    </row>
    <row r="1240" spans="1:10" ht="15">
      <c r="A1240" s="34"/>
      <c r="B1240" s="27"/>
      <c r="C1240" s="27"/>
      <c r="D1240" s="28"/>
      <c r="E1240" s="28"/>
      <c r="F1240" s="29"/>
      <c r="G1240" s="30"/>
      <c r="H1240" s="31"/>
      <c r="I1240" s="35"/>
      <c r="J1240" s="32"/>
    </row>
    <row r="1241" spans="1:10" ht="15">
      <c r="A1241" s="34"/>
      <c r="B1241" s="27"/>
      <c r="C1241" s="27"/>
      <c r="D1241" s="28"/>
      <c r="E1241" s="28"/>
      <c r="F1241" s="29"/>
      <c r="G1241" s="30"/>
      <c r="H1241" s="31"/>
      <c r="I1241" s="35"/>
      <c r="J1241" s="32"/>
    </row>
    <row r="1242" spans="1:10" ht="15">
      <c r="A1242" s="34"/>
      <c r="B1242" s="27"/>
      <c r="C1242" s="27"/>
      <c r="D1242" s="28"/>
      <c r="E1242" s="28"/>
      <c r="F1242" s="29"/>
      <c r="G1242" s="30"/>
      <c r="H1242" s="31"/>
      <c r="I1242" s="35"/>
      <c r="J1242" s="32"/>
    </row>
    <row r="1243" spans="1:10" ht="15">
      <c r="A1243" s="34"/>
      <c r="B1243" s="27"/>
      <c r="C1243" s="27"/>
      <c r="D1243" s="28"/>
      <c r="E1243" s="28"/>
      <c r="F1243" s="29"/>
      <c r="G1243" s="30"/>
      <c r="H1243" s="31"/>
      <c r="I1243" s="35"/>
      <c r="J1243" s="32"/>
    </row>
    <row r="1244" spans="1:10" ht="15">
      <c r="A1244" s="34"/>
      <c r="B1244" s="27"/>
      <c r="C1244" s="27"/>
      <c r="D1244" s="28"/>
      <c r="E1244" s="28"/>
      <c r="F1244" s="29"/>
      <c r="G1244" s="30"/>
      <c r="H1244" s="31"/>
      <c r="I1244" s="35"/>
      <c r="J1244" s="32"/>
    </row>
    <row r="1245" spans="1:10" ht="15">
      <c r="A1245" s="34"/>
      <c r="B1245" s="27"/>
      <c r="C1245" s="27"/>
      <c r="D1245" s="28"/>
      <c r="E1245" s="28"/>
      <c r="F1245" s="29"/>
      <c r="G1245" s="30"/>
      <c r="H1245" s="31"/>
      <c r="I1245" s="35"/>
      <c r="J1245" s="32"/>
    </row>
    <row r="1246" spans="1:10" ht="15">
      <c r="A1246" s="34"/>
      <c r="B1246" s="27"/>
      <c r="C1246" s="27"/>
      <c r="D1246" s="28"/>
      <c r="E1246" s="28"/>
      <c r="F1246" s="29"/>
      <c r="G1246" s="30"/>
      <c r="H1246" s="31"/>
      <c r="I1246" s="35"/>
      <c r="J1246" s="32"/>
    </row>
    <row r="1247" spans="1:10" ht="15">
      <c r="A1247" s="34"/>
      <c r="B1247" s="27"/>
      <c r="C1247" s="27"/>
      <c r="D1247" s="28"/>
      <c r="E1247" s="28"/>
      <c r="F1247" s="29"/>
      <c r="G1247" s="30"/>
      <c r="H1247" s="31"/>
      <c r="I1247" s="35"/>
      <c r="J1247" s="32"/>
    </row>
    <row r="1248" spans="1:10" ht="15">
      <c r="A1248" s="34"/>
      <c r="B1248" s="27"/>
      <c r="C1248" s="27"/>
      <c r="D1248" s="28"/>
      <c r="E1248" s="28"/>
      <c r="F1248" s="29"/>
      <c r="G1248" s="30"/>
      <c r="H1248" s="31"/>
      <c r="I1248" s="35"/>
      <c r="J1248" s="32"/>
    </row>
    <row r="1249" spans="1:10" ht="15">
      <c r="A1249" s="34"/>
      <c r="B1249" s="27"/>
      <c r="C1249" s="27"/>
      <c r="D1249" s="28"/>
      <c r="E1249" s="28"/>
      <c r="F1249" s="29"/>
      <c r="G1249" s="30"/>
      <c r="H1249" s="31"/>
      <c r="I1249" s="35"/>
      <c r="J1249" s="32"/>
    </row>
    <row r="1250" spans="1:10" ht="15">
      <c r="A1250" s="34"/>
      <c r="B1250" s="27"/>
      <c r="C1250" s="27"/>
      <c r="D1250" s="28"/>
      <c r="E1250" s="28"/>
      <c r="F1250" s="29"/>
      <c r="G1250" s="30"/>
      <c r="H1250" s="31"/>
      <c r="I1250" s="35"/>
      <c r="J1250" s="32"/>
    </row>
    <row r="1251" spans="1:10" ht="15">
      <c r="A1251" s="34"/>
      <c r="B1251" s="27"/>
      <c r="C1251" s="27"/>
      <c r="D1251" s="28"/>
      <c r="E1251" s="28"/>
      <c r="F1251" s="29"/>
      <c r="G1251" s="30"/>
      <c r="H1251" s="31"/>
      <c r="I1251" s="35"/>
      <c r="J1251" s="32"/>
    </row>
    <row r="1252" spans="1:10" ht="15">
      <c r="A1252" s="34"/>
      <c r="B1252" s="27"/>
      <c r="C1252" s="27"/>
      <c r="D1252" s="28"/>
      <c r="E1252" s="28"/>
      <c r="F1252" s="29"/>
      <c r="G1252" s="30"/>
      <c r="H1252" s="31"/>
      <c r="I1252" s="35"/>
      <c r="J1252" s="32"/>
    </row>
    <row r="1253" spans="1:10" ht="15">
      <c r="A1253" s="34"/>
      <c r="B1253" s="27"/>
      <c r="C1253" s="27"/>
      <c r="D1253" s="28"/>
      <c r="E1253" s="28"/>
      <c r="F1253" s="29"/>
      <c r="G1253" s="30"/>
      <c r="H1253" s="31"/>
      <c r="I1253" s="35"/>
      <c r="J1253" s="32"/>
    </row>
    <row r="1254" spans="1:10" ht="15">
      <c r="A1254" s="34"/>
      <c r="B1254" s="27"/>
      <c r="C1254" s="27"/>
      <c r="D1254" s="28"/>
      <c r="E1254" s="28"/>
      <c r="F1254" s="29"/>
      <c r="G1254" s="30"/>
      <c r="H1254" s="31"/>
      <c r="I1254" s="35"/>
      <c r="J1254" s="32"/>
    </row>
    <row r="1255" spans="1:10" ht="15">
      <c r="A1255" s="34"/>
      <c r="B1255" s="27"/>
      <c r="C1255" s="27"/>
      <c r="D1255" s="28"/>
      <c r="E1255" s="28"/>
      <c r="F1255" s="29"/>
      <c r="G1255" s="30"/>
      <c r="H1255" s="31"/>
      <c r="I1255" s="35"/>
      <c r="J1255" s="32"/>
    </row>
    <row r="1256" spans="1:10" ht="15">
      <c r="A1256" s="34"/>
      <c r="B1256" s="27"/>
      <c r="C1256" s="27"/>
      <c r="D1256" s="28"/>
      <c r="E1256" s="28"/>
      <c r="F1256" s="29"/>
      <c r="G1256" s="30"/>
      <c r="H1256" s="31"/>
      <c r="I1256" s="35"/>
      <c r="J1256" s="32"/>
    </row>
    <row r="1257" spans="1:10" ht="15">
      <c r="A1257" s="34"/>
      <c r="B1257" s="27"/>
      <c r="C1257" s="27"/>
      <c r="D1257" s="28"/>
      <c r="E1257" s="28"/>
      <c r="F1257" s="29"/>
      <c r="G1257" s="30"/>
      <c r="H1257" s="31"/>
      <c r="I1257" s="35"/>
      <c r="J1257" s="32"/>
    </row>
    <row r="1258" spans="1:10" ht="15">
      <c r="A1258" s="34"/>
      <c r="B1258" s="27"/>
      <c r="C1258" s="27"/>
      <c r="D1258" s="28"/>
      <c r="E1258" s="28"/>
      <c r="F1258" s="29"/>
      <c r="G1258" s="30"/>
      <c r="H1258" s="31"/>
      <c r="I1258" s="35"/>
      <c r="J1258" s="32"/>
    </row>
    <row r="1259" spans="1:10" ht="15">
      <c r="A1259" s="34"/>
      <c r="B1259" s="27"/>
      <c r="C1259" s="27"/>
      <c r="D1259" s="28"/>
      <c r="E1259" s="28"/>
      <c r="F1259" s="29"/>
      <c r="G1259" s="30"/>
      <c r="H1259" s="31"/>
      <c r="I1259" s="35"/>
      <c r="J1259" s="32"/>
    </row>
    <row r="1260" spans="1:10" ht="15">
      <c r="A1260" s="34"/>
      <c r="B1260" s="27"/>
      <c r="C1260" s="27"/>
      <c r="D1260" s="28"/>
      <c r="E1260" s="28"/>
      <c r="F1260" s="29"/>
      <c r="G1260" s="30"/>
      <c r="H1260" s="31"/>
      <c r="I1260" s="35"/>
      <c r="J1260" s="32"/>
    </row>
    <row r="1261" spans="1:10" ht="15">
      <c r="A1261" s="34"/>
      <c r="B1261" s="27"/>
      <c r="C1261" s="27"/>
      <c r="D1261" s="28"/>
      <c r="E1261" s="28"/>
      <c r="F1261" s="29"/>
      <c r="G1261" s="30"/>
      <c r="H1261" s="31"/>
      <c r="I1261" s="35"/>
      <c r="J1261" s="32"/>
    </row>
    <row r="1262" spans="1:10" ht="15">
      <c r="A1262" s="34"/>
      <c r="B1262" s="27"/>
      <c r="C1262" s="27"/>
      <c r="D1262" s="28"/>
      <c r="E1262" s="28"/>
      <c r="F1262" s="29"/>
      <c r="G1262" s="30"/>
      <c r="H1262" s="31"/>
      <c r="I1262" s="35"/>
      <c r="J1262" s="32"/>
    </row>
    <row r="1263" spans="1:10" ht="15">
      <c r="A1263" s="34"/>
      <c r="B1263" s="27"/>
      <c r="C1263" s="27"/>
      <c r="D1263" s="28"/>
      <c r="E1263" s="28"/>
      <c r="F1263" s="29"/>
      <c r="G1263" s="30"/>
      <c r="H1263" s="31"/>
      <c r="I1263" s="35"/>
      <c r="J1263" s="32"/>
    </row>
    <row r="1264" spans="1:10" ht="15">
      <c r="A1264" s="34"/>
      <c r="B1264" s="27"/>
      <c r="C1264" s="27"/>
      <c r="D1264" s="28"/>
      <c r="E1264" s="28"/>
      <c r="F1264" s="29"/>
      <c r="G1264" s="30"/>
      <c r="H1264" s="31"/>
      <c r="I1264" s="35"/>
      <c r="J1264" s="32"/>
    </row>
    <row r="1265" spans="1:10" ht="15">
      <c r="A1265" s="34"/>
      <c r="B1265" s="27"/>
      <c r="C1265" s="27"/>
      <c r="D1265" s="28"/>
      <c r="E1265" s="28"/>
      <c r="F1265" s="29"/>
      <c r="G1265" s="30"/>
      <c r="H1265" s="31"/>
      <c r="I1265" s="35"/>
      <c r="J1265" s="32"/>
    </row>
    <row r="1266" spans="1:10" ht="15">
      <c r="A1266" s="34"/>
      <c r="B1266" s="27"/>
      <c r="C1266" s="27"/>
      <c r="D1266" s="28"/>
      <c r="E1266" s="28"/>
      <c r="F1266" s="29"/>
      <c r="G1266" s="30"/>
      <c r="H1266" s="31"/>
      <c r="I1266" s="35"/>
      <c r="J1266" s="32"/>
    </row>
    <row r="1267" spans="1:10" ht="15">
      <c r="A1267" s="34"/>
      <c r="B1267" s="27"/>
      <c r="C1267" s="27"/>
      <c r="D1267" s="28"/>
      <c r="E1267" s="28"/>
      <c r="F1267" s="29"/>
      <c r="G1267" s="30"/>
      <c r="H1267" s="31"/>
      <c r="I1267" s="35"/>
      <c r="J1267" s="32"/>
    </row>
    <row r="1268" spans="1:10" ht="15">
      <c r="A1268" s="34"/>
      <c r="B1268" s="27"/>
      <c r="C1268" s="27"/>
      <c r="D1268" s="28"/>
      <c r="E1268" s="28"/>
      <c r="F1268" s="29"/>
      <c r="G1268" s="30"/>
      <c r="H1268" s="31"/>
      <c r="I1268" s="35"/>
      <c r="J1268" s="32"/>
    </row>
    <row r="1269" spans="1:10" ht="15">
      <c r="A1269" s="34"/>
      <c r="B1269" s="27"/>
      <c r="C1269" s="27"/>
      <c r="D1269" s="28"/>
      <c r="E1269" s="28"/>
      <c r="F1269" s="29"/>
      <c r="G1269" s="30"/>
      <c r="H1269" s="31"/>
      <c r="I1269" s="35"/>
      <c r="J1269" s="32"/>
    </row>
    <row r="1270" spans="1:10" ht="15">
      <c r="A1270" s="34"/>
      <c r="B1270" s="27"/>
      <c r="C1270" s="27"/>
      <c r="D1270" s="28"/>
      <c r="E1270" s="28"/>
      <c r="F1270" s="29"/>
      <c r="G1270" s="30"/>
      <c r="H1270" s="31"/>
      <c r="I1270" s="35"/>
      <c r="J1270" s="32"/>
    </row>
    <row r="1271" spans="1:10" ht="15">
      <c r="A1271" s="34"/>
      <c r="B1271" s="27"/>
      <c r="C1271" s="27"/>
      <c r="D1271" s="28"/>
      <c r="E1271" s="28"/>
      <c r="F1271" s="29"/>
      <c r="G1271" s="30"/>
      <c r="H1271" s="31"/>
      <c r="I1271" s="35"/>
      <c r="J1271" s="32"/>
    </row>
    <row r="1272" spans="1:10" ht="15">
      <c r="A1272" s="34"/>
      <c r="B1272" s="27"/>
      <c r="C1272" s="27"/>
      <c r="D1272" s="28"/>
      <c r="E1272" s="28"/>
      <c r="F1272" s="29"/>
      <c r="G1272" s="30"/>
      <c r="H1272" s="31"/>
      <c r="I1272" s="35"/>
      <c r="J1272" s="32"/>
    </row>
    <row r="1273" spans="1:10" ht="15">
      <c r="A1273" s="34"/>
      <c r="B1273" s="27"/>
      <c r="C1273" s="27"/>
      <c r="D1273" s="28"/>
      <c r="E1273" s="28"/>
      <c r="F1273" s="29"/>
      <c r="G1273" s="30"/>
      <c r="H1273" s="31"/>
      <c r="I1273" s="35"/>
      <c r="J1273" s="32"/>
    </row>
    <row r="1274" spans="1:10" ht="15">
      <c r="A1274" s="34"/>
      <c r="B1274" s="27"/>
      <c r="C1274" s="27"/>
      <c r="D1274" s="28"/>
      <c r="E1274" s="28"/>
      <c r="F1274" s="29"/>
      <c r="G1274" s="30"/>
      <c r="H1274" s="31"/>
      <c r="I1274" s="35"/>
      <c r="J1274" s="32"/>
    </row>
    <row r="1275" spans="1:10" ht="15">
      <c r="A1275" s="34"/>
      <c r="B1275" s="27"/>
      <c r="C1275" s="27"/>
      <c r="D1275" s="28"/>
      <c r="E1275" s="28"/>
      <c r="F1275" s="29"/>
      <c r="G1275" s="30"/>
      <c r="H1275" s="31"/>
      <c r="I1275" s="35"/>
      <c r="J1275" s="32"/>
    </row>
    <row r="1276" spans="1:10" ht="15">
      <c r="A1276" s="34"/>
      <c r="B1276" s="27"/>
      <c r="C1276" s="27"/>
      <c r="D1276" s="28"/>
      <c r="E1276" s="28"/>
      <c r="F1276" s="29"/>
      <c r="G1276" s="30"/>
      <c r="H1276" s="31"/>
      <c r="I1276" s="35"/>
      <c r="J1276" s="32"/>
    </row>
    <row r="1277" spans="1:10" ht="15">
      <c r="A1277" s="34"/>
      <c r="B1277" s="27"/>
      <c r="C1277" s="27"/>
      <c r="D1277" s="28"/>
      <c r="E1277" s="28"/>
      <c r="F1277" s="29"/>
      <c r="G1277" s="30"/>
      <c r="H1277" s="31"/>
      <c r="I1277" s="35"/>
      <c r="J1277" s="32"/>
    </row>
    <row r="1278" spans="1:10" ht="15">
      <c r="A1278" s="34"/>
      <c r="B1278" s="27"/>
      <c r="C1278" s="27"/>
      <c r="D1278" s="28"/>
      <c r="E1278" s="28"/>
      <c r="F1278" s="29"/>
      <c r="G1278" s="30"/>
      <c r="H1278" s="31"/>
      <c r="I1278" s="35"/>
      <c r="J1278" s="32"/>
    </row>
    <row r="1279" spans="1:10" ht="15">
      <c r="A1279" s="34"/>
      <c r="B1279" s="27"/>
      <c r="C1279" s="27"/>
      <c r="D1279" s="28"/>
      <c r="E1279" s="28"/>
      <c r="F1279" s="29"/>
      <c r="G1279" s="30"/>
      <c r="H1279" s="31"/>
      <c r="I1279" s="35"/>
      <c r="J1279" s="32"/>
    </row>
    <row r="1280" spans="1:10" ht="15">
      <c r="A1280" s="34"/>
      <c r="B1280" s="27"/>
      <c r="C1280" s="27"/>
      <c r="D1280" s="28"/>
      <c r="E1280" s="28"/>
      <c r="F1280" s="29"/>
      <c r="G1280" s="30"/>
      <c r="H1280" s="31"/>
      <c r="I1280" s="35"/>
      <c r="J1280" s="32"/>
    </row>
    <row r="1281" spans="1:10" ht="15">
      <c r="A1281" s="34"/>
      <c r="B1281" s="27"/>
      <c r="C1281" s="27"/>
      <c r="D1281" s="28"/>
      <c r="E1281" s="28"/>
      <c r="F1281" s="29"/>
      <c r="G1281" s="30"/>
      <c r="H1281" s="31"/>
      <c r="I1281" s="35"/>
      <c r="J1281" s="32"/>
    </row>
    <row r="1282" spans="1:10" ht="15">
      <c r="A1282" s="34"/>
      <c r="B1282" s="27"/>
      <c r="C1282" s="27"/>
      <c r="D1282" s="28"/>
      <c r="E1282" s="28"/>
      <c r="F1282" s="29"/>
      <c r="G1282" s="30"/>
      <c r="H1282" s="31"/>
      <c r="I1282" s="35"/>
      <c r="J1282" s="32"/>
    </row>
    <row r="1283" spans="1:10" ht="15">
      <c r="A1283" s="34"/>
      <c r="B1283" s="27"/>
      <c r="C1283" s="27"/>
      <c r="D1283" s="28"/>
      <c r="E1283" s="28"/>
      <c r="F1283" s="29"/>
      <c r="G1283" s="30"/>
      <c r="H1283" s="31"/>
      <c r="I1283" s="35"/>
      <c r="J1283" s="32"/>
    </row>
    <row r="1284" spans="1:10" ht="15">
      <c r="A1284" s="34"/>
      <c r="B1284" s="27"/>
      <c r="C1284" s="27"/>
      <c r="D1284" s="28"/>
      <c r="E1284" s="28"/>
      <c r="F1284" s="29"/>
      <c r="G1284" s="30"/>
      <c r="H1284" s="31"/>
      <c r="I1284" s="35"/>
      <c r="J1284" s="32"/>
    </row>
    <row r="1285" spans="1:10" ht="15">
      <c r="A1285" s="34"/>
      <c r="B1285" s="27"/>
      <c r="C1285" s="27"/>
      <c r="D1285" s="28"/>
      <c r="E1285" s="28"/>
      <c r="F1285" s="29"/>
      <c r="G1285" s="30"/>
      <c r="H1285" s="31"/>
      <c r="I1285" s="35"/>
      <c r="J1285" s="32"/>
    </row>
    <row r="1286" spans="1:10" ht="15">
      <c r="A1286" s="34"/>
      <c r="B1286" s="27"/>
      <c r="C1286" s="27"/>
      <c r="D1286" s="28"/>
      <c r="E1286" s="28"/>
      <c r="F1286" s="29"/>
      <c r="G1286" s="30"/>
      <c r="H1286" s="31"/>
      <c r="I1286" s="35"/>
      <c r="J1286" s="32"/>
    </row>
    <row r="1287" spans="1:10" ht="15">
      <c r="A1287" s="34"/>
      <c r="B1287" s="27"/>
      <c r="C1287" s="27"/>
      <c r="D1287" s="28"/>
      <c r="E1287" s="28"/>
      <c r="F1287" s="29"/>
      <c r="G1287" s="30"/>
      <c r="H1287" s="31"/>
      <c r="I1287" s="35"/>
      <c r="J1287" s="32"/>
    </row>
    <row r="1288" spans="1:10" ht="15">
      <c r="A1288" s="34"/>
      <c r="B1288" s="27"/>
      <c r="C1288" s="27"/>
      <c r="D1288" s="28"/>
      <c r="E1288" s="28"/>
      <c r="F1288" s="29"/>
      <c r="G1288" s="30"/>
      <c r="H1288" s="31"/>
      <c r="I1288" s="35"/>
      <c r="J1288" s="32"/>
    </row>
    <row r="1289" spans="1:10" ht="15">
      <c r="A1289" s="34"/>
      <c r="B1289" s="27"/>
      <c r="C1289" s="27"/>
      <c r="D1289" s="28"/>
      <c r="E1289" s="28"/>
      <c r="F1289" s="29"/>
      <c r="G1289" s="30"/>
      <c r="H1289" s="31"/>
      <c r="I1289" s="35"/>
      <c r="J1289" s="32"/>
    </row>
    <row r="1290" spans="1:10" ht="15">
      <c r="A1290" s="34"/>
      <c r="B1290" s="27"/>
      <c r="C1290" s="27"/>
      <c r="D1290" s="28"/>
      <c r="E1290" s="28"/>
      <c r="F1290" s="29"/>
      <c r="G1290" s="30"/>
      <c r="H1290" s="31"/>
      <c r="I1290" s="35"/>
      <c r="J1290" s="32"/>
    </row>
    <row r="1291" spans="1:10" ht="15">
      <c r="A1291" s="34"/>
      <c r="B1291" s="27"/>
      <c r="C1291" s="27"/>
      <c r="D1291" s="28"/>
      <c r="E1291" s="28"/>
      <c r="F1291" s="29"/>
      <c r="G1291" s="30"/>
      <c r="H1291" s="31"/>
      <c r="I1291" s="35"/>
      <c r="J1291" s="32"/>
    </row>
    <row r="1292" spans="1:10" ht="15">
      <c r="A1292" s="34"/>
      <c r="B1292" s="27"/>
      <c r="C1292" s="27"/>
      <c r="D1292" s="28"/>
      <c r="E1292" s="28"/>
      <c r="F1292" s="29"/>
      <c r="G1292" s="30"/>
      <c r="H1292" s="31"/>
      <c r="I1292" s="35"/>
      <c r="J1292" s="32"/>
    </row>
    <row r="1293" spans="1:10" ht="15">
      <c r="A1293" s="34"/>
      <c r="B1293" s="27"/>
      <c r="C1293" s="27"/>
      <c r="D1293" s="28"/>
      <c r="E1293" s="28"/>
      <c r="F1293" s="29"/>
      <c r="G1293" s="30"/>
      <c r="H1293" s="31"/>
      <c r="I1293" s="35"/>
      <c r="J1293" s="32"/>
    </row>
    <row r="1294" spans="1:10" ht="15">
      <c r="A1294" s="34"/>
      <c r="B1294" s="27"/>
      <c r="C1294" s="27"/>
      <c r="D1294" s="28"/>
      <c r="E1294" s="28"/>
      <c r="F1294" s="29"/>
      <c r="G1294" s="30"/>
      <c r="H1294" s="31"/>
      <c r="I1294" s="35"/>
      <c r="J1294" s="32"/>
    </row>
    <row r="1295" spans="1:10" ht="15">
      <c r="A1295" s="34"/>
      <c r="B1295" s="27"/>
      <c r="C1295" s="27"/>
      <c r="D1295" s="28"/>
      <c r="E1295" s="28"/>
      <c r="F1295" s="29"/>
      <c r="G1295" s="30"/>
      <c r="H1295" s="31"/>
      <c r="I1295" s="35"/>
      <c r="J1295" s="32"/>
    </row>
    <row r="1296" spans="1:10" ht="15">
      <c r="A1296" s="34"/>
      <c r="B1296" s="27"/>
      <c r="C1296" s="27"/>
      <c r="D1296" s="28"/>
      <c r="E1296" s="28"/>
      <c r="F1296" s="29"/>
      <c r="G1296" s="30"/>
      <c r="H1296" s="31"/>
      <c r="I1296" s="35"/>
      <c r="J1296" s="32"/>
    </row>
    <row r="1297" spans="1:10" ht="15">
      <c r="A1297" s="34"/>
      <c r="B1297" s="27"/>
      <c r="C1297" s="27"/>
      <c r="D1297" s="28"/>
      <c r="E1297" s="28"/>
      <c r="F1297" s="29"/>
      <c r="G1297" s="30"/>
      <c r="H1297" s="31"/>
      <c r="I1297" s="35"/>
      <c r="J1297" s="32"/>
    </row>
    <row r="1298" spans="1:10" ht="15">
      <c r="A1298" s="34"/>
      <c r="B1298" s="27"/>
      <c r="C1298" s="27"/>
      <c r="D1298" s="28"/>
      <c r="E1298" s="28"/>
      <c r="F1298" s="29"/>
      <c r="G1298" s="30"/>
      <c r="H1298" s="31"/>
      <c r="I1298" s="35"/>
      <c r="J1298" s="32"/>
    </row>
    <row r="1299" spans="1:10" ht="15">
      <c r="A1299" s="34"/>
      <c r="B1299" s="27"/>
      <c r="C1299" s="27"/>
      <c r="D1299" s="28"/>
      <c r="E1299" s="28"/>
      <c r="F1299" s="29"/>
      <c r="G1299" s="30"/>
      <c r="H1299" s="31"/>
      <c r="I1299" s="35"/>
      <c r="J1299" s="32"/>
    </row>
    <row r="1300" spans="1:10" ht="15">
      <c r="A1300" s="34"/>
      <c r="B1300" s="27"/>
      <c r="C1300" s="27"/>
      <c r="D1300" s="28"/>
      <c r="E1300" s="28"/>
      <c r="F1300" s="29"/>
      <c r="G1300" s="30"/>
      <c r="H1300" s="31"/>
      <c r="I1300" s="35"/>
      <c r="J1300" s="32"/>
    </row>
    <row r="1301" spans="1:10" ht="15">
      <c r="A1301" s="34"/>
      <c r="B1301" s="27"/>
      <c r="C1301" s="27"/>
      <c r="D1301" s="28"/>
      <c r="E1301" s="28"/>
      <c r="F1301" s="29"/>
      <c r="G1301" s="30"/>
      <c r="H1301" s="31"/>
      <c r="I1301" s="35"/>
      <c r="J1301" s="32"/>
    </row>
    <row r="1302" spans="1:10" ht="15">
      <c r="A1302" s="34"/>
      <c r="B1302" s="27"/>
      <c r="C1302" s="27"/>
      <c r="D1302" s="28"/>
      <c r="E1302" s="28"/>
      <c r="F1302" s="29"/>
      <c r="G1302" s="30"/>
      <c r="H1302" s="31"/>
      <c r="I1302" s="35"/>
      <c r="J1302" s="32"/>
    </row>
    <row r="1303" spans="1:10" ht="15">
      <c r="A1303" s="34"/>
      <c r="B1303" s="27"/>
      <c r="C1303" s="27"/>
      <c r="D1303" s="28"/>
      <c r="E1303" s="28"/>
      <c r="F1303" s="29"/>
      <c r="G1303" s="30"/>
      <c r="H1303" s="31"/>
      <c r="I1303" s="35"/>
      <c r="J1303" s="32"/>
    </row>
    <row r="1304" spans="1:10" ht="15">
      <c r="A1304" s="34"/>
      <c r="B1304" s="27"/>
      <c r="C1304" s="27"/>
      <c r="D1304" s="28"/>
      <c r="E1304" s="28"/>
      <c r="F1304" s="29"/>
      <c r="G1304" s="30"/>
      <c r="H1304" s="31"/>
      <c r="I1304" s="35"/>
      <c r="J1304" s="32"/>
    </row>
    <row r="1305" spans="1:10" ht="15">
      <c r="A1305" s="34"/>
      <c r="B1305" s="27"/>
      <c r="C1305" s="27"/>
      <c r="D1305" s="28"/>
      <c r="E1305" s="28"/>
      <c r="F1305" s="29"/>
      <c r="G1305" s="30"/>
      <c r="H1305" s="31"/>
      <c r="I1305" s="35"/>
      <c r="J1305" s="32"/>
    </row>
    <row r="1306" spans="1:10" ht="15">
      <c r="A1306" s="34"/>
      <c r="B1306" s="27"/>
      <c r="C1306" s="27"/>
      <c r="D1306" s="28"/>
      <c r="E1306" s="28"/>
      <c r="F1306" s="29"/>
      <c r="G1306" s="30"/>
      <c r="H1306" s="31"/>
      <c r="I1306" s="35"/>
      <c r="J1306" s="32"/>
    </row>
    <row r="1307" spans="1:10" ht="15">
      <c r="A1307" s="34"/>
      <c r="B1307" s="27"/>
      <c r="C1307" s="27"/>
      <c r="D1307" s="28"/>
      <c r="E1307" s="28"/>
      <c r="F1307" s="29"/>
      <c r="G1307" s="30"/>
      <c r="H1307" s="31"/>
      <c r="I1307" s="35"/>
      <c r="J1307" s="32"/>
    </row>
    <row r="1308" spans="1:10" ht="15">
      <c r="A1308" s="34"/>
      <c r="B1308" s="27"/>
      <c r="C1308" s="27"/>
      <c r="D1308" s="28"/>
      <c r="E1308" s="28"/>
      <c r="F1308" s="29"/>
      <c r="G1308" s="30"/>
      <c r="H1308" s="31"/>
      <c r="I1308" s="35"/>
      <c r="J1308" s="32"/>
    </row>
    <row r="1309" spans="1:10" ht="15">
      <c r="A1309" s="34"/>
      <c r="B1309" s="27"/>
      <c r="C1309" s="27"/>
      <c r="D1309" s="28"/>
      <c r="E1309" s="28"/>
      <c r="F1309" s="29"/>
      <c r="G1309" s="30"/>
      <c r="H1309" s="31"/>
      <c r="I1309" s="35"/>
      <c r="J1309" s="32"/>
    </row>
    <row r="1310" spans="1:10" ht="15">
      <c r="A1310" s="34"/>
      <c r="B1310" s="27"/>
      <c r="C1310" s="27"/>
      <c r="D1310" s="28"/>
      <c r="E1310" s="28"/>
      <c r="F1310" s="29"/>
      <c r="G1310" s="30"/>
      <c r="H1310" s="31"/>
      <c r="I1310" s="35"/>
      <c r="J1310" s="32"/>
    </row>
    <row r="1311" spans="1:10" ht="15">
      <c r="A1311" s="34"/>
      <c r="B1311" s="27"/>
      <c r="C1311" s="27"/>
      <c r="D1311" s="28"/>
      <c r="E1311" s="28"/>
      <c r="F1311" s="29"/>
      <c r="G1311" s="30"/>
      <c r="H1311" s="31"/>
      <c r="I1311" s="35"/>
      <c r="J1311" s="32"/>
    </row>
    <row r="1312" spans="1:10" ht="15">
      <c r="A1312" s="34"/>
      <c r="B1312" s="27"/>
      <c r="C1312" s="27"/>
      <c r="D1312" s="28"/>
      <c r="E1312" s="28"/>
      <c r="F1312" s="29"/>
      <c r="G1312" s="30"/>
      <c r="H1312" s="31"/>
      <c r="I1312" s="35"/>
      <c r="J1312" s="32"/>
    </row>
    <row r="1313" spans="1:10" ht="15">
      <c r="A1313" s="34"/>
      <c r="B1313" s="27"/>
      <c r="C1313" s="27"/>
      <c r="D1313" s="28"/>
      <c r="E1313" s="28"/>
      <c r="F1313" s="29"/>
      <c r="G1313" s="30"/>
      <c r="H1313" s="31"/>
      <c r="I1313" s="35"/>
      <c r="J1313" s="32"/>
    </row>
    <row r="1314" spans="1:10" ht="15">
      <c r="A1314" s="34"/>
      <c r="B1314" s="27"/>
      <c r="C1314" s="27"/>
      <c r="D1314" s="28"/>
      <c r="E1314" s="28"/>
      <c r="F1314" s="29"/>
      <c r="G1314" s="30"/>
      <c r="H1314" s="31"/>
      <c r="I1314" s="35"/>
      <c r="J1314" s="32"/>
    </row>
    <row r="1315" spans="1:10" ht="15">
      <c r="A1315" s="34"/>
      <c r="B1315" s="27"/>
      <c r="C1315" s="27"/>
      <c r="D1315" s="28"/>
      <c r="E1315" s="28"/>
      <c r="F1315" s="29"/>
      <c r="G1315" s="30"/>
      <c r="H1315" s="31"/>
      <c r="I1315" s="35"/>
      <c r="J1315" s="32"/>
    </row>
    <row r="1316" spans="1:10" ht="15">
      <c r="A1316" s="34"/>
      <c r="B1316" s="27"/>
      <c r="C1316" s="27"/>
      <c r="D1316" s="28"/>
      <c r="E1316" s="28"/>
      <c r="F1316" s="29"/>
      <c r="G1316" s="30"/>
      <c r="H1316" s="31"/>
      <c r="I1316" s="35"/>
      <c r="J1316" s="32"/>
    </row>
    <row r="1317" spans="1:10" ht="15">
      <c r="A1317" s="34"/>
      <c r="B1317" s="27"/>
      <c r="C1317" s="27"/>
      <c r="D1317" s="28"/>
      <c r="E1317" s="28"/>
      <c r="F1317" s="29"/>
      <c r="G1317" s="30"/>
      <c r="H1317" s="31"/>
      <c r="I1317" s="35"/>
      <c r="J1317" s="32"/>
    </row>
    <row r="1318" spans="1:10" ht="15">
      <c r="A1318" s="34"/>
      <c r="B1318" s="27"/>
      <c r="C1318" s="27"/>
      <c r="D1318" s="28"/>
      <c r="E1318" s="28"/>
      <c r="F1318" s="29"/>
      <c r="G1318" s="30"/>
      <c r="H1318" s="31"/>
      <c r="I1318" s="35"/>
      <c r="J1318" s="32"/>
    </row>
    <row r="1319" spans="1:10" ht="15">
      <c r="A1319" s="34"/>
      <c r="B1319" s="27"/>
      <c r="C1319" s="27"/>
      <c r="D1319" s="28"/>
      <c r="E1319" s="28"/>
      <c r="F1319" s="29"/>
      <c r="G1319" s="30"/>
      <c r="H1319" s="31"/>
      <c r="I1319" s="35"/>
      <c r="J1319" s="32"/>
    </row>
    <row r="1320" spans="1:10" ht="15">
      <c r="A1320" s="34"/>
      <c r="B1320" s="27"/>
      <c r="C1320" s="27"/>
      <c r="D1320" s="28"/>
      <c r="E1320" s="28"/>
      <c r="F1320" s="29"/>
      <c r="G1320" s="30"/>
      <c r="H1320" s="31"/>
      <c r="I1320" s="35"/>
      <c r="J1320" s="32"/>
    </row>
    <row r="1321" spans="1:10" ht="15">
      <c r="A1321" s="34"/>
      <c r="B1321" s="27"/>
      <c r="C1321" s="27"/>
      <c r="D1321" s="28"/>
      <c r="E1321" s="28"/>
      <c r="F1321" s="29"/>
      <c r="G1321" s="30"/>
      <c r="H1321" s="31"/>
      <c r="I1321" s="35"/>
      <c r="J1321" s="32"/>
    </row>
    <row r="1322" spans="1:10" ht="15">
      <c r="A1322" s="34"/>
      <c r="B1322" s="27"/>
      <c r="C1322" s="27"/>
      <c r="D1322" s="28"/>
      <c r="E1322" s="28"/>
      <c r="F1322" s="29"/>
      <c r="G1322" s="30"/>
      <c r="H1322" s="31"/>
      <c r="I1322" s="35"/>
      <c r="J1322" s="32"/>
    </row>
    <row r="1323" spans="1:10" ht="15">
      <c r="A1323" s="34"/>
      <c r="B1323" s="27"/>
      <c r="C1323" s="27"/>
      <c r="D1323" s="28"/>
      <c r="E1323" s="28"/>
      <c r="F1323" s="29"/>
      <c r="G1323" s="30"/>
      <c r="H1323" s="31"/>
      <c r="I1323" s="35"/>
      <c r="J1323" s="32"/>
    </row>
    <row r="1324" spans="1:10" ht="15">
      <c r="A1324" s="34"/>
      <c r="B1324" s="27"/>
      <c r="C1324" s="27"/>
      <c r="D1324" s="28"/>
      <c r="E1324" s="28"/>
      <c r="F1324" s="29"/>
      <c r="G1324" s="30"/>
      <c r="H1324" s="31"/>
      <c r="I1324" s="35"/>
      <c r="J1324" s="32"/>
    </row>
    <row r="1325" spans="1:10" ht="15">
      <c r="A1325" s="34"/>
      <c r="B1325" s="27"/>
      <c r="C1325" s="27"/>
      <c r="D1325" s="28"/>
      <c r="E1325" s="28"/>
      <c r="F1325" s="29"/>
      <c r="G1325" s="30"/>
      <c r="H1325" s="31"/>
      <c r="I1325" s="35"/>
      <c r="J1325" s="32"/>
    </row>
    <row r="1326" spans="1:10" ht="15">
      <c r="A1326" s="34"/>
      <c r="B1326" s="27"/>
      <c r="C1326" s="27"/>
      <c r="D1326" s="28"/>
      <c r="E1326" s="28"/>
      <c r="F1326" s="29"/>
      <c r="G1326" s="30"/>
      <c r="H1326" s="31"/>
      <c r="I1326" s="35"/>
      <c r="J1326" s="32"/>
    </row>
    <row r="1327" spans="1:10" ht="15">
      <c r="A1327" s="34"/>
      <c r="B1327" s="27"/>
      <c r="C1327" s="27"/>
      <c r="D1327" s="28"/>
      <c r="E1327" s="28"/>
      <c r="F1327" s="29"/>
      <c r="G1327" s="30"/>
      <c r="H1327" s="31"/>
      <c r="I1327" s="35"/>
      <c r="J1327" s="32"/>
    </row>
    <row r="1328" spans="1:10" ht="15">
      <c r="A1328" s="34"/>
      <c r="B1328" s="27"/>
      <c r="C1328" s="27"/>
      <c r="D1328" s="28"/>
      <c r="E1328" s="28"/>
      <c r="F1328" s="29"/>
      <c r="G1328" s="30"/>
      <c r="H1328" s="31"/>
      <c r="I1328" s="35"/>
      <c r="J1328" s="32"/>
    </row>
    <row r="1329" spans="1:10" ht="15">
      <c r="A1329" s="34"/>
      <c r="B1329" s="27"/>
      <c r="C1329" s="27"/>
      <c r="D1329" s="28"/>
      <c r="E1329" s="28"/>
      <c r="F1329" s="29"/>
      <c r="G1329" s="30"/>
      <c r="H1329" s="31"/>
      <c r="I1329" s="35"/>
      <c r="J1329" s="32"/>
    </row>
    <row r="1330" spans="1:10" ht="15">
      <c r="A1330" s="34"/>
      <c r="B1330" s="27"/>
      <c r="C1330" s="27"/>
      <c r="D1330" s="28"/>
      <c r="E1330" s="28"/>
      <c r="F1330" s="29"/>
      <c r="G1330" s="30"/>
      <c r="H1330" s="31"/>
      <c r="I1330" s="35"/>
      <c r="J1330" s="32"/>
    </row>
    <row r="1331" spans="1:10" ht="15">
      <c r="A1331" s="34"/>
      <c r="B1331" s="27"/>
      <c r="C1331" s="27"/>
      <c r="D1331" s="28"/>
      <c r="E1331" s="28"/>
      <c r="F1331" s="29"/>
      <c r="G1331" s="30"/>
      <c r="H1331" s="31"/>
      <c r="I1331" s="35"/>
      <c r="J1331" s="32"/>
    </row>
    <row r="1332" spans="1:10" ht="15">
      <c r="A1332" s="34"/>
      <c r="B1332" s="27"/>
      <c r="C1332" s="27"/>
      <c r="D1332" s="28"/>
      <c r="E1332" s="28"/>
      <c r="F1332" s="29"/>
      <c r="G1332" s="30"/>
      <c r="H1332" s="31"/>
      <c r="I1332" s="35"/>
      <c r="J1332" s="32"/>
    </row>
    <row r="1333" spans="1:10" ht="15">
      <c r="A1333" s="34"/>
      <c r="B1333" s="27"/>
      <c r="C1333" s="27"/>
      <c r="D1333" s="28"/>
      <c r="E1333" s="28"/>
      <c r="F1333" s="29"/>
      <c r="G1333" s="30"/>
      <c r="H1333" s="31"/>
      <c r="I1333" s="35"/>
      <c r="J1333" s="32"/>
    </row>
    <row r="1334" spans="1:10" ht="15">
      <c r="A1334" s="34"/>
      <c r="B1334" s="27"/>
      <c r="C1334" s="27"/>
      <c r="D1334" s="28"/>
      <c r="E1334" s="28"/>
      <c r="F1334" s="29"/>
      <c r="G1334" s="30"/>
      <c r="H1334" s="31"/>
      <c r="I1334" s="35"/>
      <c r="J1334" s="32"/>
    </row>
    <row r="1335" spans="1:10" ht="15">
      <c r="A1335" s="34"/>
      <c r="B1335" s="27"/>
      <c r="C1335" s="27"/>
      <c r="D1335" s="28"/>
      <c r="E1335" s="28"/>
      <c r="F1335" s="29"/>
      <c r="G1335" s="30"/>
      <c r="H1335" s="31"/>
      <c r="I1335" s="35"/>
      <c r="J1335" s="32"/>
    </row>
    <row r="1336" spans="1:10" ht="15">
      <c r="A1336" s="34"/>
      <c r="B1336" s="27"/>
      <c r="C1336" s="27"/>
      <c r="D1336" s="28"/>
      <c r="E1336" s="28"/>
      <c r="F1336" s="29"/>
      <c r="G1336" s="30"/>
      <c r="H1336" s="31"/>
      <c r="I1336" s="35"/>
      <c r="J1336" s="32"/>
    </row>
    <row r="1337" spans="1:10" ht="15">
      <c r="A1337" s="34"/>
      <c r="B1337" s="27"/>
      <c r="C1337" s="27"/>
      <c r="D1337" s="28"/>
      <c r="E1337" s="28"/>
      <c r="F1337" s="29"/>
      <c r="G1337" s="30"/>
      <c r="H1337" s="31"/>
      <c r="I1337" s="35"/>
      <c r="J1337" s="32"/>
    </row>
    <row r="1338" spans="1:10" ht="15">
      <c r="A1338" s="34"/>
      <c r="B1338" s="27"/>
      <c r="C1338" s="27"/>
      <c r="D1338" s="28"/>
      <c r="E1338" s="28"/>
      <c r="F1338" s="29"/>
      <c r="G1338" s="30"/>
      <c r="H1338" s="31"/>
      <c r="I1338" s="35"/>
      <c r="J1338" s="32"/>
    </row>
    <row r="1339" spans="1:10" ht="15">
      <c r="A1339" s="34"/>
      <c r="B1339" s="27"/>
      <c r="C1339" s="27"/>
      <c r="D1339" s="28"/>
      <c r="E1339" s="28"/>
      <c r="F1339" s="29"/>
      <c r="G1339" s="30"/>
      <c r="H1339" s="31"/>
      <c r="I1339" s="35"/>
      <c r="J1339" s="32"/>
    </row>
    <row r="1340" spans="1:10" ht="15">
      <c r="A1340" s="34"/>
      <c r="B1340" s="27"/>
      <c r="C1340" s="27"/>
      <c r="D1340" s="28"/>
      <c r="E1340" s="28"/>
      <c r="F1340" s="29"/>
      <c r="G1340" s="30"/>
      <c r="H1340" s="31"/>
      <c r="I1340" s="35"/>
      <c r="J1340" s="32"/>
    </row>
    <row r="1341" spans="1:10" ht="15">
      <c r="A1341" s="34"/>
      <c r="B1341" s="27"/>
      <c r="C1341" s="27"/>
      <c r="D1341" s="28"/>
      <c r="E1341" s="28"/>
      <c r="F1341" s="29"/>
      <c r="G1341" s="30"/>
      <c r="H1341" s="31"/>
      <c r="I1341" s="35"/>
      <c r="J1341" s="32"/>
    </row>
    <row r="1342" spans="1:10" ht="15">
      <c r="A1342" s="34"/>
      <c r="B1342" s="27"/>
      <c r="C1342" s="27"/>
      <c r="D1342" s="28"/>
      <c r="E1342" s="28"/>
      <c r="F1342" s="29"/>
      <c r="G1342" s="30"/>
      <c r="H1342" s="31"/>
      <c r="I1342" s="35"/>
      <c r="J1342" s="32"/>
    </row>
    <row r="1343" spans="1:10" ht="15">
      <c r="A1343" s="34"/>
      <c r="B1343" s="27"/>
      <c r="C1343" s="27"/>
      <c r="D1343" s="28"/>
      <c r="E1343" s="28"/>
      <c r="F1343" s="29"/>
      <c r="G1343" s="30"/>
      <c r="H1343" s="31"/>
      <c r="I1343" s="35"/>
      <c r="J1343" s="32"/>
    </row>
    <row r="1344" spans="1:10" ht="15">
      <c r="A1344" s="34"/>
      <c r="B1344" s="27"/>
      <c r="C1344" s="27"/>
      <c r="D1344" s="28"/>
      <c r="E1344" s="28"/>
      <c r="F1344" s="29"/>
      <c r="G1344" s="30"/>
      <c r="H1344" s="31"/>
      <c r="I1344" s="35"/>
      <c r="J1344" s="32"/>
    </row>
    <row r="1345" spans="1:10" ht="15">
      <c r="A1345" s="34"/>
      <c r="B1345" s="27"/>
      <c r="C1345" s="27"/>
      <c r="D1345" s="28"/>
      <c r="E1345" s="28"/>
      <c r="F1345" s="29"/>
      <c r="G1345" s="30"/>
      <c r="H1345" s="31"/>
      <c r="I1345" s="35"/>
      <c r="J1345" s="32"/>
    </row>
    <row r="1346" spans="1:10" ht="15">
      <c r="A1346" s="34"/>
      <c r="B1346" s="27"/>
      <c r="C1346" s="27"/>
      <c r="D1346" s="28"/>
      <c r="E1346" s="28"/>
      <c r="F1346" s="29"/>
      <c r="G1346" s="30"/>
      <c r="H1346" s="31"/>
      <c r="I1346" s="35"/>
      <c r="J1346" s="32"/>
    </row>
    <row r="1347" spans="1:10" ht="15">
      <c r="A1347" s="34"/>
      <c r="B1347" s="27"/>
      <c r="C1347" s="27"/>
      <c r="D1347" s="28"/>
      <c r="E1347" s="28"/>
      <c r="F1347" s="29"/>
      <c r="G1347" s="30"/>
      <c r="H1347" s="31"/>
      <c r="I1347" s="35"/>
      <c r="J1347" s="32"/>
    </row>
    <row r="1348" spans="1:10" ht="15">
      <c r="A1348" s="34"/>
      <c r="B1348" s="27"/>
      <c r="C1348" s="27"/>
      <c r="D1348" s="28"/>
      <c r="E1348" s="28"/>
      <c r="F1348" s="29"/>
      <c r="G1348" s="30"/>
      <c r="H1348" s="31"/>
      <c r="I1348" s="35"/>
      <c r="J1348" s="32"/>
    </row>
    <row r="1349" spans="1:10" ht="15">
      <c r="A1349" s="34"/>
      <c r="B1349" s="27"/>
      <c r="C1349" s="27"/>
      <c r="D1349" s="28"/>
      <c r="E1349" s="28"/>
      <c r="F1349" s="29"/>
      <c r="G1349" s="30"/>
      <c r="H1349" s="31"/>
      <c r="I1349" s="35"/>
      <c r="J1349" s="32"/>
    </row>
    <row r="1350" spans="1:10" ht="15">
      <c r="A1350" s="34"/>
      <c r="B1350" s="27"/>
      <c r="C1350" s="27"/>
      <c r="D1350" s="28"/>
      <c r="E1350" s="28"/>
      <c r="F1350" s="29"/>
      <c r="G1350" s="30"/>
      <c r="H1350" s="31"/>
      <c r="I1350" s="35"/>
      <c r="J1350" s="32"/>
    </row>
    <row r="1351" spans="1:10" ht="15">
      <c r="A1351" s="34"/>
      <c r="B1351" s="27"/>
      <c r="C1351" s="27"/>
      <c r="D1351" s="28"/>
      <c r="E1351" s="28"/>
      <c r="F1351" s="29"/>
      <c r="G1351" s="30"/>
      <c r="H1351" s="31"/>
      <c r="I1351" s="35"/>
      <c r="J1351" s="32"/>
    </row>
    <row r="1352" spans="1:10" ht="15">
      <c r="A1352" s="34"/>
      <c r="B1352" s="27"/>
      <c r="C1352" s="27"/>
      <c r="D1352" s="28"/>
      <c r="E1352" s="28"/>
      <c r="F1352" s="29"/>
      <c r="G1352" s="30"/>
      <c r="H1352" s="31"/>
      <c r="I1352" s="35"/>
      <c r="J1352" s="32"/>
    </row>
    <row r="1353" spans="1:10" ht="15">
      <c r="A1353" s="34"/>
      <c r="B1353" s="27"/>
      <c r="C1353" s="27"/>
      <c r="D1353" s="28"/>
      <c r="E1353" s="28"/>
      <c r="F1353" s="29"/>
      <c r="G1353" s="30"/>
      <c r="H1353" s="31"/>
      <c r="I1353" s="35"/>
      <c r="J1353" s="32"/>
    </row>
    <row r="1354" spans="1:10" ht="15">
      <c r="A1354" s="34"/>
      <c r="B1354" s="27"/>
      <c r="C1354" s="27"/>
      <c r="D1354" s="28"/>
      <c r="E1354" s="28"/>
      <c r="F1354" s="29"/>
      <c r="G1354" s="30"/>
      <c r="H1354" s="31"/>
      <c r="I1354" s="35"/>
      <c r="J1354" s="32"/>
    </row>
    <row r="1355" spans="1:10" ht="15">
      <c r="A1355" s="34"/>
      <c r="B1355" s="27"/>
      <c r="C1355" s="27"/>
      <c r="D1355" s="28"/>
      <c r="E1355" s="28"/>
      <c r="F1355" s="29"/>
      <c r="G1355" s="30"/>
      <c r="H1355" s="31"/>
      <c r="I1355" s="35"/>
      <c r="J1355" s="32"/>
    </row>
    <row r="1356" spans="1:10" ht="15">
      <c r="A1356" s="34"/>
      <c r="B1356" s="27"/>
      <c r="C1356" s="27"/>
      <c r="D1356" s="28"/>
      <c r="E1356" s="28"/>
      <c r="F1356" s="29"/>
      <c r="G1356" s="30"/>
      <c r="H1356" s="31"/>
      <c r="I1356" s="35"/>
      <c r="J1356" s="32"/>
    </row>
    <row r="1357" spans="1:10" ht="15">
      <c r="A1357" s="34"/>
      <c r="B1357" s="27"/>
      <c r="C1357" s="27"/>
      <c r="D1357" s="28"/>
      <c r="E1357" s="28"/>
      <c r="F1357" s="29"/>
      <c r="G1357" s="30"/>
      <c r="H1357" s="31"/>
      <c r="I1357" s="35"/>
      <c r="J1357" s="32"/>
    </row>
    <row r="1358" spans="1:10" ht="15">
      <c r="A1358" s="34"/>
      <c r="B1358" s="27"/>
      <c r="C1358" s="27"/>
      <c r="D1358" s="28"/>
      <c r="E1358" s="28"/>
      <c r="F1358" s="29"/>
      <c r="G1358" s="30"/>
      <c r="H1358" s="31"/>
      <c r="I1358" s="35"/>
      <c r="J1358" s="32"/>
    </row>
    <row r="1359" spans="1:10" ht="15">
      <c r="A1359" s="34"/>
      <c r="B1359" s="27"/>
      <c r="C1359" s="27"/>
      <c r="D1359" s="28"/>
      <c r="E1359" s="28"/>
      <c r="F1359" s="29"/>
      <c r="G1359" s="30"/>
      <c r="H1359" s="31"/>
      <c r="I1359" s="35"/>
      <c r="J1359" s="32"/>
    </row>
    <row r="1360" spans="1:10" ht="15">
      <c r="A1360" s="34"/>
      <c r="B1360" s="27"/>
      <c r="C1360" s="27"/>
      <c r="D1360" s="28"/>
      <c r="E1360" s="28"/>
      <c r="F1360" s="29"/>
      <c r="G1360" s="30"/>
      <c r="H1360" s="31"/>
      <c r="I1360" s="35"/>
      <c r="J1360" s="32"/>
    </row>
    <row r="1361" spans="1:10" ht="15">
      <c r="A1361" s="34"/>
      <c r="B1361" s="27"/>
      <c r="C1361" s="27"/>
      <c r="D1361" s="28"/>
      <c r="E1361" s="28"/>
      <c r="F1361" s="29"/>
      <c r="G1361" s="30"/>
      <c r="H1361" s="31"/>
      <c r="I1361" s="35"/>
      <c r="J1361" s="32"/>
    </row>
    <row r="1362" spans="1:10" ht="15">
      <c r="A1362" s="34"/>
      <c r="B1362" s="27"/>
      <c r="C1362" s="27"/>
      <c r="D1362" s="28"/>
      <c r="E1362" s="28"/>
      <c r="F1362" s="29"/>
      <c r="G1362" s="30"/>
      <c r="H1362" s="31"/>
      <c r="I1362" s="35"/>
      <c r="J1362" s="32"/>
    </row>
    <row r="1363" spans="1:10" ht="15">
      <c r="A1363" s="34"/>
      <c r="B1363" s="27"/>
      <c r="C1363" s="27"/>
      <c r="D1363" s="28"/>
      <c r="E1363" s="28"/>
      <c r="F1363" s="29"/>
      <c r="G1363" s="30"/>
      <c r="H1363" s="31"/>
      <c r="I1363" s="35"/>
      <c r="J1363" s="32"/>
    </row>
    <row r="1364" spans="1:10" ht="15">
      <c r="A1364" s="34"/>
      <c r="B1364" s="27"/>
      <c r="C1364" s="27"/>
      <c r="D1364" s="28"/>
      <c r="E1364" s="28"/>
      <c r="F1364" s="29"/>
      <c r="G1364" s="30"/>
      <c r="H1364" s="31"/>
      <c r="I1364" s="35"/>
      <c r="J1364" s="32"/>
    </row>
    <row r="1365" spans="1:10" ht="15">
      <c r="A1365" s="34"/>
      <c r="B1365" s="27"/>
      <c r="C1365" s="27"/>
      <c r="D1365" s="28"/>
      <c r="E1365" s="28"/>
      <c r="F1365" s="29"/>
      <c r="G1365" s="30"/>
      <c r="H1365" s="31"/>
      <c r="I1365" s="35"/>
      <c r="J1365" s="32"/>
    </row>
    <row r="1366" spans="1:10" ht="15">
      <c r="A1366" s="34"/>
      <c r="B1366" s="27"/>
      <c r="C1366" s="27"/>
      <c r="D1366" s="28"/>
      <c r="E1366" s="28"/>
      <c r="F1366" s="29"/>
      <c r="G1366" s="30"/>
      <c r="H1366" s="31"/>
      <c r="I1366" s="35"/>
      <c r="J1366" s="32"/>
    </row>
    <row r="1367" spans="1:10" ht="15">
      <c r="A1367" s="34"/>
      <c r="B1367" s="27"/>
      <c r="C1367" s="27"/>
      <c r="D1367" s="28"/>
      <c r="E1367" s="28"/>
      <c r="F1367" s="29"/>
      <c r="G1367" s="30"/>
      <c r="H1367" s="31"/>
      <c r="I1367" s="35"/>
      <c r="J1367" s="32"/>
    </row>
    <row r="1368" spans="1:10" ht="15">
      <c r="A1368" s="34"/>
      <c r="B1368" s="27"/>
      <c r="C1368" s="27"/>
      <c r="D1368" s="28"/>
      <c r="E1368" s="28"/>
      <c r="F1368" s="29"/>
      <c r="G1368" s="30"/>
      <c r="H1368" s="31"/>
      <c r="I1368" s="35"/>
      <c r="J1368" s="32"/>
    </row>
    <row r="1369" spans="1:10" ht="15">
      <c r="A1369" s="34"/>
      <c r="B1369" s="27"/>
      <c r="C1369" s="27"/>
      <c r="D1369" s="28"/>
      <c r="E1369" s="28"/>
      <c r="F1369" s="29"/>
      <c r="G1369" s="30"/>
      <c r="H1369" s="31"/>
      <c r="I1369" s="35"/>
      <c r="J1369" s="32"/>
    </row>
    <row r="1370" spans="1:10" ht="15">
      <c r="A1370" s="34"/>
      <c r="B1370" s="27"/>
      <c r="C1370" s="27"/>
      <c r="D1370" s="28"/>
      <c r="E1370" s="28"/>
      <c r="F1370" s="29"/>
      <c r="G1370" s="30"/>
      <c r="H1370" s="31"/>
      <c r="I1370" s="35"/>
      <c r="J1370" s="32"/>
    </row>
    <row r="1371" spans="1:10" ht="15">
      <c r="A1371" s="34"/>
      <c r="B1371" s="27"/>
      <c r="C1371" s="27"/>
      <c r="D1371" s="28"/>
      <c r="E1371" s="28"/>
      <c r="F1371" s="29"/>
      <c r="G1371" s="30"/>
      <c r="H1371" s="31"/>
      <c r="I1371" s="35"/>
      <c r="J1371" s="32"/>
    </row>
    <row r="1372" spans="1:10" ht="15">
      <c r="A1372" s="34"/>
      <c r="B1372" s="27"/>
      <c r="C1372" s="27"/>
      <c r="D1372" s="28"/>
      <c r="E1372" s="28"/>
      <c r="F1372" s="29"/>
      <c r="G1372" s="30"/>
      <c r="H1372" s="31"/>
      <c r="I1372" s="35"/>
      <c r="J1372" s="32"/>
    </row>
    <row r="1373" spans="1:10" ht="15">
      <c r="A1373" s="34"/>
      <c r="B1373" s="27"/>
      <c r="C1373" s="27"/>
      <c r="D1373" s="28"/>
      <c r="E1373" s="28"/>
      <c r="F1373" s="29"/>
      <c r="G1373" s="30"/>
      <c r="H1373" s="31"/>
      <c r="I1373" s="35"/>
      <c r="J1373" s="32"/>
    </row>
    <row r="1374" spans="1:10" ht="15">
      <c r="A1374" s="34"/>
      <c r="B1374" s="27"/>
      <c r="C1374" s="27"/>
      <c r="D1374" s="28"/>
      <c r="E1374" s="28"/>
      <c r="F1374" s="29"/>
      <c r="G1374" s="30"/>
      <c r="H1374" s="31"/>
      <c r="I1374" s="35"/>
      <c r="J1374" s="32"/>
    </row>
    <row r="1375" spans="1:10" ht="15">
      <c r="A1375" s="34"/>
      <c r="B1375" s="27"/>
      <c r="C1375" s="27"/>
      <c r="D1375" s="28"/>
      <c r="E1375" s="28"/>
      <c r="F1375" s="29"/>
      <c r="G1375" s="30"/>
      <c r="H1375" s="31"/>
      <c r="I1375" s="35"/>
      <c r="J1375" s="32"/>
    </row>
    <row r="1376" spans="1:10" ht="15">
      <c r="A1376" s="34"/>
      <c r="B1376" s="27"/>
      <c r="C1376" s="27"/>
      <c r="D1376" s="28"/>
      <c r="E1376" s="28"/>
      <c r="F1376" s="29"/>
      <c r="G1376" s="30"/>
      <c r="H1376" s="31"/>
      <c r="I1376" s="35"/>
      <c r="J1376" s="32"/>
    </row>
    <row r="1377" spans="1:10" ht="15">
      <c r="A1377" s="34"/>
      <c r="B1377" s="27"/>
      <c r="C1377" s="27"/>
      <c r="D1377" s="28"/>
      <c r="E1377" s="28"/>
      <c r="F1377" s="29"/>
      <c r="G1377" s="30"/>
      <c r="H1377" s="31"/>
      <c r="I1377" s="35"/>
      <c r="J1377" s="32"/>
    </row>
    <row r="1378" spans="1:10" ht="15">
      <c r="A1378" s="34"/>
      <c r="B1378" s="27"/>
      <c r="C1378" s="27"/>
      <c r="D1378" s="28"/>
      <c r="E1378" s="28"/>
      <c r="F1378" s="29"/>
      <c r="G1378" s="30"/>
      <c r="H1378" s="31"/>
      <c r="I1378" s="35"/>
      <c r="J1378" s="32"/>
    </row>
    <row r="1379" spans="1:10" ht="15">
      <c r="A1379" s="34"/>
      <c r="B1379" s="27"/>
      <c r="C1379" s="27"/>
      <c r="D1379" s="28"/>
      <c r="E1379" s="28"/>
      <c r="F1379" s="29"/>
      <c r="G1379" s="30"/>
      <c r="H1379" s="31"/>
      <c r="I1379" s="35"/>
      <c r="J1379" s="32"/>
    </row>
    <row r="1380" spans="1:10" ht="15">
      <c r="A1380" s="34"/>
      <c r="B1380" s="27"/>
      <c r="C1380" s="27"/>
      <c r="D1380" s="28"/>
      <c r="E1380" s="28"/>
      <c r="F1380" s="29"/>
      <c r="G1380" s="30"/>
      <c r="H1380" s="31"/>
      <c r="I1380" s="35"/>
      <c r="J1380" s="32"/>
    </row>
    <row r="1381" spans="1:10" ht="15">
      <c r="A1381" s="34"/>
      <c r="B1381" s="27"/>
      <c r="C1381" s="27"/>
      <c r="D1381" s="28"/>
      <c r="E1381" s="28"/>
      <c r="F1381" s="29"/>
      <c r="G1381" s="30"/>
      <c r="H1381" s="31"/>
      <c r="I1381" s="35"/>
      <c r="J1381" s="32"/>
    </row>
    <row r="1382" spans="1:10" ht="15">
      <c r="A1382" s="34"/>
      <c r="B1382" s="27"/>
      <c r="C1382" s="27"/>
      <c r="D1382" s="28"/>
      <c r="E1382" s="28"/>
      <c r="F1382" s="29"/>
      <c r="G1382" s="30"/>
      <c r="H1382" s="31"/>
      <c r="I1382" s="35"/>
      <c r="J1382" s="32"/>
    </row>
    <row r="1383" spans="1:10" ht="15">
      <c r="A1383" s="34"/>
      <c r="B1383" s="27"/>
      <c r="C1383" s="27"/>
      <c r="D1383" s="28"/>
      <c r="E1383" s="28"/>
      <c r="F1383" s="29"/>
      <c r="G1383" s="30"/>
      <c r="H1383" s="31"/>
      <c r="I1383" s="35"/>
      <c r="J1383" s="32"/>
    </row>
    <row r="1384" spans="1:10" ht="15">
      <c r="A1384" s="34"/>
      <c r="B1384" s="27"/>
      <c r="C1384" s="27"/>
      <c r="D1384" s="28"/>
      <c r="E1384" s="28"/>
      <c r="F1384" s="29"/>
      <c r="G1384" s="30"/>
      <c r="H1384" s="31"/>
      <c r="I1384" s="35"/>
      <c r="J1384" s="32"/>
    </row>
    <row r="1385" spans="1:10" ht="15">
      <c r="A1385" s="34"/>
      <c r="B1385" s="27"/>
      <c r="C1385" s="27"/>
      <c r="D1385" s="28"/>
      <c r="E1385" s="28"/>
      <c r="F1385" s="29"/>
      <c r="G1385" s="30"/>
      <c r="H1385" s="31"/>
      <c r="I1385" s="35"/>
      <c r="J1385" s="32"/>
    </row>
    <row r="1386" spans="1:10" ht="15">
      <c r="A1386" s="34"/>
      <c r="B1386" s="27"/>
      <c r="C1386" s="27"/>
      <c r="D1386" s="28"/>
      <c r="E1386" s="28"/>
      <c r="F1386" s="29"/>
      <c r="G1386" s="30"/>
      <c r="H1386" s="31"/>
      <c r="I1386" s="35"/>
      <c r="J1386" s="32"/>
    </row>
    <row r="1387" spans="1:10" ht="15">
      <c r="A1387" s="34"/>
      <c r="B1387" s="27"/>
      <c r="C1387" s="27"/>
      <c r="D1387" s="28"/>
      <c r="E1387" s="28"/>
      <c r="F1387" s="29"/>
      <c r="G1387" s="30"/>
      <c r="H1387" s="31"/>
      <c r="I1387" s="35"/>
      <c r="J1387" s="32"/>
    </row>
    <row r="1388" spans="1:10" ht="15">
      <c r="A1388" s="34"/>
      <c r="B1388" s="27"/>
      <c r="C1388" s="27"/>
      <c r="D1388" s="28"/>
      <c r="E1388" s="28"/>
      <c r="F1388" s="29"/>
      <c r="G1388" s="30"/>
      <c r="H1388" s="31"/>
      <c r="I1388" s="35"/>
      <c r="J1388" s="32"/>
    </row>
    <row r="1389" spans="1:10" ht="15">
      <c r="A1389" s="34"/>
      <c r="B1389" s="27"/>
      <c r="C1389" s="27"/>
      <c r="D1389" s="28"/>
      <c r="E1389" s="28"/>
      <c r="F1389" s="29"/>
      <c r="G1389" s="30"/>
      <c r="H1389" s="31"/>
      <c r="I1389" s="35"/>
      <c r="J1389" s="32"/>
    </row>
    <row r="1390" spans="1:10" ht="15">
      <c r="A1390" s="34"/>
      <c r="B1390" s="27"/>
      <c r="C1390" s="27"/>
      <c r="D1390" s="28"/>
      <c r="E1390" s="28"/>
      <c r="F1390" s="29"/>
      <c r="G1390" s="30"/>
      <c r="H1390" s="31"/>
      <c r="I1390" s="35"/>
      <c r="J1390" s="32"/>
    </row>
    <row r="1391" spans="1:10" ht="15">
      <c r="A1391" s="34"/>
      <c r="B1391" s="27"/>
      <c r="C1391" s="27"/>
      <c r="D1391" s="28"/>
      <c r="E1391" s="28"/>
      <c r="F1391" s="29"/>
      <c r="G1391" s="30"/>
      <c r="H1391" s="31"/>
      <c r="I1391" s="35"/>
      <c r="J1391" s="32"/>
    </row>
    <row r="1392" spans="1:10" ht="15">
      <c r="A1392" s="34"/>
      <c r="B1392" s="27"/>
      <c r="C1392" s="27"/>
      <c r="D1392" s="28"/>
      <c r="E1392" s="28"/>
      <c r="F1392" s="29"/>
      <c r="G1392" s="30"/>
      <c r="H1392" s="31"/>
      <c r="I1392" s="35"/>
      <c r="J1392" s="32"/>
    </row>
    <row r="1393" spans="1:10" ht="15">
      <c r="A1393" s="34"/>
      <c r="B1393" s="27"/>
      <c r="C1393" s="27"/>
      <c r="D1393" s="28"/>
      <c r="E1393" s="28"/>
      <c r="F1393" s="29"/>
      <c r="G1393" s="30"/>
      <c r="H1393" s="31"/>
      <c r="I1393" s="35"/>
      <c r="J1393" s="32"/>
    </row>
    <row r="1394" spans="1:10" ht="15">
      <c r="A1394" s="34"/>
      <c r="B1394" s="27"/>
      <c r="C1394" s="27"/>
      <c r="D1394" s="28"/>
      <c r="E1394" s="28"/>
      <c r="F1394" s="29"/>
      <c r="G1394" s="30"/>
      <c r="H1394" s="31"/>
      <c r="I1394" s="35"/>
      <c r="J1394" s="32"/>
    </row>
    <row r="1395" spans="1:10" ht="15">
      <c r="A1395" s="34"/>
      <c r="B1395" s="27"/>
      <c r="C1395" s="27"/>
      <c r="D1395" s="28"/>
      <c r="E1395" s="28"/>
      <c r="F1395" s="29"/>
      <c r="G1395" s="30"/>
      <c r="H1395" s="31"/>
      <c r="I1395" s="35"/>
      <c r="J1395" s="32"/>
    </row>
    <row r="1396" spans="1:10" ht="15">
      <c r="A1396" s="34"/>
      <c r="B1396" s="27"/>
      <c r="C1396" s="27"/>
      <c r="D1396" s="28"/>
      <c r="E1396" s="28"/>
      <c r="F1396" s="29"/>
      <c r="G1396" s="30"/>
      <c r="H1396" s="31"/>
      <c r="I1396" s="35"/>
      <c r="J1396" s="32"/>
    </row>
    <row r="1397" spans="1:10" ht="15">
      <c r="A1397" s="34"/>
      <c r="B1397" s="27"/>
      <c r="C1397" s="27"/>
      <c r="D1397" s="28"/>
      <c r="E1397" s="28"/>
      <c r="F1397" s="29"/>
      <c r="G1397" s="30"/>
      <c r="H1397" s="31"/>
      <c r="I1397" s="35"/>
      <c r="J1397" s="32"/>
    </row>
    <row r="1398" spans="1:10" ht="15">
      <c r="A1398" s="34"/>
      <c r="B1398" s="27"/>
      <c r="C1398" s="27"/>
      <c r="D1398" s="28"/>
      <c r="E1398" s="28"/>
      <c r="F1398" s="29"/>
      <c r="G1398" s="30"/>
      <c r="H1398" s="31"/>
      <c r="I1398" s="35"/>
      <c r="J1398" s="32"/>
    </row>
    <row r="1399" spans="1:10" ht="15">
      <c r="A1399" s="34"/>
      <c r="B1399" s="27"/>
      <c r="C1399" s="27"/>
      <c r="D1399" s="28"/>
      <c r="E1399" s="28"/>
      <c r="F1399" s="29"/>
      <c r="G1399" s="30"/>
      <c r="H1399" s="31"/>
      <c r="I1399" s="35"/>
      <c r="J1399" s="32"/>
    </row>
    <row r="1400" spans="1:10" ht="15">
      <c r="A1400" s="34"/>
      <c r="B1400" s="27"/>
      <c r="C1400" s="27"/>
      <c r="D1400" s="28"/>
      <c r="E1400" s="28"/>
      <c r="F1400" s="29"/>
      <c r="G1400" s="30"/>
      <c r="H1400" s="31"/>
      <c r="I1400" s="35"/>
      <c r="J1400" s="32"/>
    </row>
    <row r="1401" spans="1:10" ht="15">
      <c r="A1401" s="34"/>
      <c r="B1401" s="27"/>
      <c r="C1401" s="27"/>
      <c r="D1401" s="28"/>
      <c r="E1401" s="28"/>
      <c r="F1401" s="29"/>
      <c r="G1401" s="30"/>
      <c r="H1401" s="31"/>
      <c r="I1401" s="35"/>
      <c r="J1401" s="32"/>
    </row>
    <row r="1402" spans="1:10" ht="15">
      <c r="A1402" s="34"/>
      <c r="B1402" s="27"/>
      <c r="C1402" s="27"/>
      <c r="D1402" s="28"/>
      <c r="E1402" s="28"/>
      <c r="F1402" s="29"/>
      <c r="G1402" s="30"/>
      <c r="H1402" s="31"/>
      <c r="I1402" s="35"/>
      <c r="J1402" s="32"/>
    </row>
    <row r="1403" spans="1:10" ht="15">
      <c r="A1403" s="34"/>
      <c r="B1403" s="27"/>
      <c r="C1403" s="27"/>
      <c r="D1403" s="28"/>
      <c r="E1403" s="28"/>
      <c r="F1403" s="29"/>
      <c r="G1403" s="30"/>
      <c r="H1403" s="31"/>
      <c r="I1403" s="35"/>
      <c r="J1403" s="32"/>
    </row>
    <row r="1404" spans="1:10" ht="15">
      <c r="A1404" s="34"/>
      <c r="B1404" s="27"/>
      <c r="C1404" s="27"/>
      <c r="D1404" s="28"/>
      <c r="E1404" s="28"/>
      <c r="F1404" s="29"/>
      <c r="G1404" s="30"/>
      <c r="H1404" s="31"/>
      <c r="I1404" s="35"/>
      <c r="J1404" s="32"/>
    </row>
    <row r="1405" spans="1:10" ht="15">
      <c r="A1405" s="34"/>
      <c r="B1405" s="27"/>
      <c r="C1405" s="27"/>
      <c r="D1405" s="28"/>
      <c r="E1405" s="28"/>
      <c r="F1405" s="29"/>
      <c r="G1405" s="30"/>
      <c r="H1405" s="31"/>
      <c r="I1405" s="35"/>
      <c r="J1405" s="32"/>
    </row>
    <row r="1406" spans="1:10" ht="15">
      <c r="A1406" s="34"/>
      <c r="B1406" s="27"/>
      <c r="C1406" s="27"/>
      <c r="D1406" s="28"/>
      <c r="E1406" s="28"/>
      <c r="F1406" s="29"/>
      <c r="G1406" s="30"/>
      <c r="H1406" s="31"/>
      <c r="I1406" s="35"/>
      <c r="J1406" s="32"/>
    </row>
    <row r="1407" spans="1:10" ht="15">
      <c r="A1407" s="34"/>
      <c r="B1407" s="27"/>
      <c r="C1407" s="27"/>
      <c r="D1407" s="28"/>
      <c r="E1407" s="28"/>
      <c r="F1407" s="29"/>
      <c r="G1407" s="30"/>
      <c r="H1407" s="31"/>
      <c r="I1407" s="35"/>
      <c r="J1407" s="32"/>
    </row>
    <row r="1408" spans="1:10" ht="15">
      <c r="A1408" s="34"/>
      <c r="B1408" s="27"/>
      <c r="C1408" s="27"/>
      <c r="D1408" s="28"/>
      <c r="E1408" s="28"/>
      <c r="F1408" s="29"/>
      <c r="G1408" s="30"/>
      <c r="H1408" s="31"/>
      <c r="I1408" s="35"/>
      <c r="J1408" s="32"/>
    </row>
    <row r="1409" spans="1:10" ht="15">
      <c r="A1409" s="34"/>
      <c r="B1409" s="27"/>
      <c r="C1409" s="27"/>
      <c r="D1409" s="28"/>
      <c r="E1409" s="28"/>
      <c r="F1409" s="29"/>
      <c r="G1409" s="30"/>
      <c r="H1409" s="31"/>
      <c r="I1409" s="35"/>
      <c r="J1409" s="32"/>
    </row>
    <row r="1410" spans="1:10" ht="15">
      <c r="A1410" s="34"/>
      <c r="B1410" s="27"/>
      <c r="C1410" s="27"/>
      <c r="D1410" s="28"/>
      <c r="E1410" s="28"/>
      <c r="F1410" s="29"/>
      <c r="G1410" s="30"/>
      <c r="H1410" s="31"/>
      <c r="I1410" s="35"/>
      <c r="J1410" s="32"/>
    </row>
    <row r="1411" spans="1:10" ht="15">
      <c r="A1411" s="34"/>
      <c r="B1411" s="27"/>
      <c r="C1411" s="27"/>
      <c r="D1411" s="28"/>
      <c r="E1411" s="28"/>
      <c r="F1411" s="29"/>
      <c r="G1411" s="30"/>
      <c r="H1411" s="31"/>
      <c r="I1411" s="35"/>
      <c r="J1411" s="32"/>
    </row>
    <row r="1412" spans="1:10" ht="15">
      <c r="A1412" s="34"/>
      <c r="B1412" s="27"/>
      <c r="C1412" s="27"/>
      <c r="D1412" s="28"/>
      <c r="E1412" s="28"/>
      <c r="F1412" s="29"/>
      <c r="G1412" s="30"/>
      <c r="H1412" s="31"/>
      <c r="I1412" s="35"/>
      <c r="J1412" s="32"/>
    </row>
    <row r="1413" spans="1:10" ht="15">
      <c r="A1413" s="34"/>
      <c r="B1413" s="27"/>
      <c r="C1413" s="27"/>
      <c r="D1413" s="28"/>
      <c r="E1413" s="28"/>
      <c r="F1413" s="29"/>
      <c r="G1413" s="30"/>
      <c r="H1413" s="31"/>
      <c r="I1413" s="35"/>
      <c r="J1413" s="32"/>
    </row>
    <row r="1414" spans="1:10" ht="15">
      <c r="A1414" s="34"/>
      <c r="B1414" s="27"/>
      <c r="C1414" s="27"/>
      <c r="D1414" s="28"/>
      <c r="E1414" s="28"/>
      <c r="F1414" s="29"/>
      <c r="G1414" s="30"/>
      <c r="H1414" s="31"/>
      <c r="I1414" s="35"/>
      <c r="J1414" s="32"/>
    </row>
    <row r="1415" spans="1:10" ht="15">
      <c r="A1415" s="34"/>
      <c r="B1415" s="27"/>
      <c r="C1415" s="27"/>
      <c r="D1415" s="28"/>
      <c r="E1415" s="28"/>
      <c r="F1415" s="29"/>
      <c r="G1415" s="30"/>
      <c r="H1415" s="31"/>
      <c r="I1415" s="35"/>
      <c r="J1415" s="32"/>
    </row>
    <row r="1416" spans="1:10" ht="15">
      <c r="A1416" s="34"/>
      <c r="B1416" s="27"/>
      <c r="C1416" s="27"/>
      <c r="D1416" s="28"/>
      <c r="E1416" s="28"/>
      <c r="F1416" s="29"/>
      <c r="G1416" s="30"/>
      <c r="H1416" s="31"/>
      <c r="I1416" s="35"/>
      <c r="J1416" s="32"/>
    </row>
    <row r="1417" spans="1:10" ht="15">
      <c r="A1417" s="34"/>
      <c r="B1417" s="27"/>
      <c r="C1417" s="27"/>
      <c r="D1417" s="28"/>
      <c r="E1417" s="28"/>
      <c r="F1417" s="29"/>
      <c r="G1417" s="30"/>
      <c r="H1417" s="31"/>
      <c r="I1417" s="35"/>
      <c r="J1417" s="32"/>
    </row>
    <row r="1418" spans="1:10" ht="15">
      <c r="A1418" s="34"/>
      <c r="B1418" s="27"/>
      <c r="C1418" s="27"/>
      <c r="D1418" s="28"/>
      <c r="E1418" s="28"/>
      <c r="F1418" s="29"/>
      <c r="G1418" s="30"/>
      <c r="H1418" s="31"/>
      <c r="I1418" s="35"/>
      <c r="J1418" s="32"/>
    </row>
    <row r="1419" spans="1:10" ht="15">
      <c r="A1419" s="34"/>
      <c r="B1419" s="27"/>
      <c r="C1419" s="27"/>
      <c r="D1419" s="28"/>
      <c r="E1419" s="28"/>
      <c r="F1419" s="29"/>
      <c r="G1419" s="30"/>
      <c r="H1419" s="31"/>
      <c r="I1419" s="35"/>
      <c r="J1419" s="32"/>
    </row>
    <row r="1420" spans="1:10" ht="15">
      <c r="A1420" s="34"/>
      <c r="B1420" s="27"/>
      <c r="C1420" s="27"/>
      <c r="D1420" s="28"/>
      <c r="E1420" s="28"/>
      <c r="F1420" s="29"/>
      <c r="G1420" s="30"/>
      <c r="H1420" s="31"/>
      <c r="I1420" s="35"/>
      <c r="J1420" s="32"/>
    </row>
    <row r="1421" spans="1:10" ht="15">
      <c r="A1421" s="34"/>
      <c r="B1421" s="27"/>
      <c r="C1421" s="27"/>
      <c r="D1421" s="28"/>
      <c r="E1421" s="28"/>
      <c r="F1421" s="29"/>
      <c r="G1421" s="30"/>
      <c r="H1421" s="31"/>
      <c r="I1421" s="35"/>
      <c r="J1421" s="32"/>
    </row>
    <row r="1422" spans="1:10" ht="15">
      <c r="A1422" s="34"/>
      <c r="B1422" s="27"/>
      <c r="C1422" s="27"/>
      <c r="D1422" s="28"/>
      <c r="E1422" s="28"/>
      <c r="F1422" s="29"/>
      <c r="G1422" s="30"/>
      <c r="H1422" s="31"/>
      <c r="I1422" s="35"/>
      <c r="J1422" s="32"/>
    </row>
    <row r="1423" spans="1:10" ht="15">
      <c r="A1423" s="34"/>
      <c r="B1423" s="27"/>
      <c r="C1423" s="27"/>
      <c r="D1423" s="28"/>
      <c r="E1423" s="28"/>
      <c r="F1423" s="29"/>
      <c r="G1423" s="30"/>
      <c r="H1423" s="31"/>
      <c r="I1423" s="35"/>
      <c r="J1423" s="32"/>
    </row>
    <row r="1424" spans="1:10" ht="15">
      <c r="A1424" s="34"/>
      <c r="B1424" s="27"/>
      <c r="C1424" s="27"/>
      <c r="D1424" s="28"/>
      <c r="E1424" s="28"/>
      <c r="F1424" s="29"/>
      <c r="G1424" s="30"/>
      <c r="H1424" s="31"/>
      <c r="I1424" s="35"/>
      <c r="J1424" s="32"/>
    </row>
    <row r="1425" spans="1:10" ht="15">
      <c r="A1425" s="34"/>
      <c r="B1425" s="27"/>
      <c r="C1425" s="27"/>
      <c r="D1425" s="28"/>
      <c r="E1425" s="28"/>
      <c r="F1425" s="29"/>
      <c r="G1425" s="30"/>
      <c r="H1425" s="31"/>
      <c r="I1425" s="35"/>
      <c r="J1425" s="32"/>
    </row>
    <row r="1426" spans="1:10" ht="15">
      <c r="A1426" s="34"/>
      <c r="B1426" s="27"/>
      <c r="C1426" s="27"/>
      <c r="D1426" s="28"/>
      <c r="E1426" s="28"/>
      <c r="F1426" s="29"/>
      <c r="G1426" s="30"/>
      <c r="H1426" s="31"/>
      <c r="I1426" s="35"/>
      <c r="J1426" s="32"/>
    </row>
    <row r="1427" spans="1:10" ht="15">
      <c r="A1427" s="34"/>
      <c r="B1427" s="27"/>
      <c r="C1427" s="27"/>
      <c r="D1427" s="28"/>
      <c r="E1427" s="28"/>
      <c r="F1427" s="29"/>
      <c r="G1427" s="30"/>
      <c r="H1427" s="31"/>
      <c r="I1427" s="35"/>
      <c r="J1427" s="32"/>
    </row>
    <row r="1428" spans="1:10" ht="15">
      <c r="A1428" s="34"/>
      <c r="B1428" s="27"/>
      <c r="C1428" s="27"/>
      <c r="D1428" s="28"/>
      <c r="E1428" s="28"/>
      <c r="F1428" s="29"/>
      <c r="G1428" s="30"/>
      <c r="H1428" s="31"/>
      <c r="I1428" s="35"/>
      <c r="J1428" s="32"/>
    </row>
    <row r="1429" spans="1:10" ht="15">
      <c r="A1429" s="34"/>
      <c r="B1429" s="27"/>
      <c r="C1429" s="27"/>
      <c r="D1429" s="28"/>
      <c r="E1429" s="28"/>
      <c r="F1429" s="29"/>
      <c r="G1429" s="30"/>
      <c r="H1429" s="31"/>
      <c r="I1429" s="35"/>
      <c r="J1429" s="32"/>
    </row>
    <row r="1430" spans="1:10" ht="15">
      <c r="A1430" s="34"/>
      <c r="B1430" s="27"/>
      <c r="C1430" s="27"/>
      <c r="D1430" s="28"/>
      <c r="E1430" s="28"/>
      <c r="F1430" s="29"/>
      <c r="G1430" s="30"/>
      <c r="H1430" s="31"/>
      <c r="I1430" s="35"/>
      <c r="J1430" s="32"/>
    </row>
    <row r="1431" spans="1:10" ht="15">
      <c r="A1431" s="34"/>
      <c r="B1431" s="27"/>
      <c r="C1431" s="27"/>
      <c r="D1431" s="28"/>
      <c r="E1431" s="28"/>
      <c r="F1431" s="29"/>
      <c r="G1431" s="30"/>
      <c r="H1431" s="31"/>
      <c r="I1431" s="35"/>
      <c r="J1431" s="32"/>
    </row>
    <row r="1432" spans="1:10" ht="15">
      <c r="A1432" s="34"/>
      <c r="B1432" s="27"/>
      <c r="C1432" s="27"/>
      <c r="D1432" s="28"/>
      <c r="E1432" s="28"/>
      <c r="F1432" s="29"/>
      <c r="G1432" s="30"/>
      <c r="H1432" s="31"/>
      <c r="I1432" s="35"/>
      <c r="J1432" s="32"/>
    </row>
    <row r="1433" spans="1:10" ht="15">
      <c r="A1433" s="34"/>
      <c r="B1433" s="27"/>
      <c r="C1433" s="27"/>
      <c r="D1433" s="28"/>
      <c r="E1433" s="28"/>
      <c r="F1433" s="29"/>
      <c r="G1433" s="30"/>
      <c r="H1433" s="31"/>
      <c r="I1433" s="35"/>
      <c r="J1433" s="32"/>
    </row>
    <row r="1434" spans="1:10" ht="15">
      <c r="A1434" s="34"/>
      <c r="B1434" s="27"/>
      <c r="C1434" s="27"/>
      <c r="D1434" s="28"/>
      <c r="E1434" s="28"/>
      <c r="F1434" s="29"/>
      <c r="G1434" s="30"/>
      <c r="H1434" s="31"/>
      <c r="I1434" s="35"/>
      <c r="J1434" s="32"/>
    </row>
    <row r="1435" spans="1:10" ht="15">
      <c r="A1435" s="34"/>
      <c r="B1435" s="27"/>
      <c r="C1435" s="27"/>
      <c r="D1435" s="28"/>
      <c r="E1435" s="28"/>
      <c r="F1435" s="29"/>
      <c r="G1435" s="30"/>
      <c r="H1435" s="31"/>
      <c r="I1435" s="35"/>
      <c r="J1435" s="32"/>
    </row>
    <row r="1436" spans="1:10" ht="15">
      <c r="A1436" s="34"/>
      <c r="B1436" s="27"/>
      <c r="C1436" s="27"/>
      <c r="D1436" s="28"/>
      <c r="E1436" s="28"/>
      <c r="F1436" s="29"/>
      <c r="G1436" s="30"/>
      <c r="H1436" s="31"/>
      <c r="I1436" s="35"/>
      <c r="J1436" s="32"/>
    </row>
    <row r="1437" spans="1:10" ht="15">
      <c r="A1437" s="34"/>
      <c r="B1437" s="27"/>
      <c r="C1437" s="27"/>
      <c r="D1437" s="28"/>
      <c r="E1437" s="28"/>
      <c r="F1437" s="29"/>
      <c r="G1437" s="30"/>
      <c r="H1437" s="31"/>
      <c r="I1437" s="35"/>
      <c r="J1437" s="32"/>
    </row>
    <row r="1438" spans="1:10" ht="15">
      <c r="A1438" s="34"/>
      <c r="B1438" s="27"/>
      <c r="C1438" s="27"/>
      <c r="D1438" s="28"/>
      <c r="E1438" s="28"/>
      <c r="F1438" s="29"/>
      <c r="G1438" s="30"/>
      <c r="H1438" s="31"/>
      <c r="I1438" s="35"/>
      <c r="J1438" s="32"/>
    </row>
    <row r="1439" spans="1:10" ht="15">
      <c r="A1439" s="34"/>
      <c r="B1439" s="27"/>
      <c r="C1439" s="27"/>
      <c r="D1439" s="28"/>
      <c r="E1439" s="28"/>
      <c r="F1439" s="29"/>
      <c r="G1439" s="30"/>
      <c r="H1439" s="31"/>
      <c r="I1439" s="35"/>
      <c r="J1439" s="32"/>
    </row>
    <row r="1440" spans="1:10" ht="15">
      <c r="A1440" s="34"/>
      <c r="B1440" s="27"/>
      <c r="C1440" s="27"/>
      <c r="D1440" s="28"/>
      <c r="E1440" s="28"/>
      <c r="F1440" s="29"/>
      <c r="G1440" s="30"/>
      <c r="H1440" s="31"/>
      <c r="I1440" s="35"/>
      <c r="J1440" s="32"/>
    </row>
    <row r="1441" spans="1:10" ht="15">
      <c r="A1441" s="34"/>
      <c r="B1441" s="27"/>
      <c r="C1441" s="27"/>
      <c r="D1441" s="28"/>
      <c r="E1441" s="28"/>
      <c r="F1441" s="29"/>
      <c r="G1441" s="30"/>
      <c r="H1441" s="31"/>
      <c r="I1441" s="35"/>
      <c r="J1441" s="32"/>
    </row>
    <row r="1442" spans="1:10" ht="15">
      <c r="A1442" s="34"/>
      <c r="B1442" s="27"/>
      <c r="C1442" s="27"/>
      <c r="D1442" s="28"/>
      <c r="E1442" s="28"/>
      <c r="F1442" s="29"/>
      <c r="G1442" s="30"/>
      <c r="H1442" s="31"/>
      <c r="I1442" s="35"/>
      <c r="J1442" s="32"/>
    </row>
    <row r="1443" spans="1:10" ht="15">
      <c r="A1443" s="34"/>
      <c r="B1443" s="27"/>
      <c r="C1443" s="27"/>
      <c r="D1443" s="28"/>
      <c r="E1443" s="28"/>
      <c r="F1443" s="29"/>
      <c r="G1443" s="30"/>
      <c r="H1443" s="31"/>
      <c r="I1443" s="35"/>
      <c r="J1443" s="32"/>
    </row>
    <row r="1444" spans="1:10" ht="15">
      <c r="A1444" s="34"/>
      <c r="B1444" s="27"/>
      <c r="C1444" s="27"/>
      <c r="D1444" s="28"/>
      <c r="E1444" s="28"/>
      <c r="F1444" s="29"/>
      <c r="G1444" s="30"/>
      <c r="H1444" s="31"/>
      <c r="I1444" s="35"/>
      <c r="J1444" s="32"/>
    </row>
    <row r="1445" spans="1:10" ht="15">
      <c r="A1445" s="34"/>
      <c r="B1445" s="27"/>
      <c r="C1445" s="27"/>
      <c r="D1445" s="28"/>
      <c r="E1445" s="28"/>
      <c r="F1445" s="29"/>
      <c r="G1445" s="30"/>
      <c r="H1445" s="31"/>
      <c r="I1445" s="35"/>
      <c r="J1445" s="32"/>
    </row>
    <row r="1446" spans="1:10" ht="15">
      <c r="A1446" s="34"/>
      <c r="B1446" s="27"/>
      <c r="C1446" s="27"/>
      <c r="D1446" s="28"/>
      <c r="E1446" s="28"/>
      <c r="F1446" s="29"/>
      <c r="G1446" s="30"/>
      <c r="H1446" s="31"/>
      <c r="I1446" s="35"/>
      <c r="J1446" s="32"/>
    </row>
    <row r="1447" spans="1:10" ht="15">
      <c r="A1447" s="34"/>
      <c r="B1447" s="27"/>
      <c r="C1447" s="27"/>
      <c r="D1447" s="28"/>
      <c r="E1447" s="28"/>
      <c r="F1447" s="29"/>
      <c r="G1447" s="30"/>
      <c r="H1447" s="31"/>
      <c r="I1447" s="35"/>
      <c r="J1447" s="32"/>
    </row>
    <row r="1448" spans="1:10" ht="15">
      <c r="A1448" s="34"/>
      <c r="B1448" s="27"/>
      <c r="C1448" s="27"/>
      <c r="D1448" s="28"/>
      <c r="E1448" s="28"/>
      <c r="F1448" s="29"/>
      <c r="G1448" s="30"/>
      <c r="H1448" s="31"/>
      <c r="I1448" s="35"/>
      <c r="J1448" s="32"/>
    </row>
    <row r="1449" spans="1:10" ht="15">
      <c r="A1449" s="34"/>
      <c r="B1449" s="27"/>
      <c r="C1449" s="27"/>
      <c r="D1449" s="28"/>
      <c r="E1449" s="28"/>
      <c r="F1449" s="29"/>
      <c r="G1449" s="30"/>
      <c r="H1449" s="31"/>
      <c r="I1449" s="35"/>
      <c r="J1449" s="32"/>
    </row>
    <row r="1450" spans="1:10" ht="15">
      <c r="A1450" s="34"/>
      <c r="B1450" s="27"/>
      <c r="C1450" s="27"/>
      <c r="D1450" s="28"/>
      <c r="E1450" s="28"/>
      <c r="F1450" s="29"/>
      <c r="G1450" s="30"/>
      <c r="H1450" s="31"/>
      <c r="I1450" s="35"/>
      <c r="J1450" s="32"/>
    </row>
    <row r="1451" spans="1:10" ht="15">
      <c r="A1451" s="34"/>
      <c r="B1451" s="27"/>
      <c r="C1451" s="27"/>
      <c r="D1451" s="28"/>
      <c r="E1451" s="28"/>
      <c r="F1451" s="29"/>
      <c r="G1451" s="30"/>
      <c r="H1451" s="31"/>
      <c r="I1451" s="35"/>
      <c r="J1451" s="32"/>
    </row>
    <row r="1452" spans="1:10" ht="15">
      <c r="A1452" s="34"/>
      <c r="B1452" s="27"/>
      <c r="C1452" s="27"/>
      <c r="D1452" s="28"/>
      <c r="E1452" s="28"/>
      <c r="F1452" s="29"/>
      <c r="G1452" s="30"/>
      <c r="H1452" s="31"/>
      <c r="I1452" s="35"/>
      <c r="J1452" s="32"/>
    </row>
    <row r="1453" spans="1:10" ht="15">
      <c r="A1453" s="34"/>
      <c r="B1453" s="27"/>
      <c r="C1453" s="27"/>
      <c r="D1453" s="28"/>
      <c r="E1453" s="28"/>
      <c r="F1453" s="29"/>
      <c r="G1453" s="30"/>
      <c r="H1453" s="31"/>
      <c r="I1453" s="35"/>
      <c r="J1453" s="32"/>
    </row>
    <row r="1454" spans="1:10" ht="15">
      <c r="A1454" s="34"/>
      <c r="B1454" s="27"/>
      <c r="C1454" s="27"/>
      <c r="D1454" s="28"/>
      <c r="E1454" s="28"/>
      <c r="F1454" s="29"/>
      <c r="G1454" s="30"/>
      <c r="H1454" s="31"/>
      <c r="I1454" s="35"/>
      <c r="J1454" s="32"/>
    </row>
    <row r="1455" spans="1:10" ht="15">
      <c r="A1455" s="34"/>
      <c r="B1455" s="27"/>
      <c r="C1455" s="27"/>
      <c r="D1455" s="28"/>
      <c r="E1455" s="28"/>
      <c r="F1455" s="29"/>
      <c r="G1455" s="30"/>
      <c r="H1455" s="31"/>
      <c r="I1455" s="35"/>
      <c r="J1455" s="32"/>
    </row>
    <row r="1456" spans="1:10" ht="15">
      <c r="A1456" s="34"/>
      <c r="B1456" s="27"/>
      <c r="C1456" s="27"/>
      <c r="D1456" s="28"/>
      <c r="E1456" s="28"/>
      <c r="F1456" s="29"/>
      <c r="G1456" s="30"/>
      <c r="H1456" s="31"/>
      <c r="I1456" s="35"/>
      <c r="J1456" s="32"/>
    </row>
    <row r="1457" spans="1:10" ht="15">
      <c r="A1457" s="34"/>
      <c r="B1457" s="27"/>
      <c r="C1457" s="27"/>
      <c r="D1457" s="28"/>
      <c r="E1457" s="28"/>
      <c r="F1457" s="29"/>
      <c r="G1457" s="30"/>
      <c r="H1457" s="31"/>
      <c r="I1457" s="35"/>
      <c r="J1457" s="32"/>
    </row>
    <row r="1458" spans="1:10" ht="15">
      <c r="A1458" s="34"/>
      <c r="B1458" s="27"/>
      <c r="C1458" s="27"/>
      <c r="D1458" s="28"/>
      <c r="E1458" s="28"/>
      <c r="F1458" s="29"/>
      <c r="G1458" s="30"/>
      <c r="H1458" s="31"/>
      <c r="I1458" s="35"/>
      <c r="J1458" s="32"/>
    </row>
    <row r="1459" spans="1:10" ht="15">
      <c r="A1459" s="34"/>
      <c r="B1459" s="27"/>
      <c r="C1459" s="27"/>
      <c r="D1459" s="28"/>
      <c r="E1459" s="28"/>
      <c r="F1459" s="29"/>
      <c r="G1459" s="30"/>
      <c r="H1459" s="31"/>
      <c r="J1459" s="32"/>
    </row>
    <row r="1460" spans="1:10" ht="15">
      <c r="A1460" s="34"/>
      <c r="B1460" s="27"/>
      <c r="C1460" s="27"/>
      <c r="D1460" s="28"/>
      <c r="E1460" s="28"/>
      <c r="F1460" s="29"/>
      <c r="G1460" s="30"/>
      <c r="H1460" s="31"/>
      <c r="J1460" s="32"/>
    </row>
    <row r="1461" spans="1:10" ht="15">
      <c r="A1461" s="34"/>
      <c r="B1461" s="27"/>
      <c r="C1461" s="27"/>
      <c r="D1461" s="28"/>
      <c r="E1461" s="28"/>
      <c r="F1461" s="29"/>
      <c r="G1461" s="30"/>
      <c r="H1461" s="31"/>
      <c r="J1461" s="32"/>
    </row>
    <row r="1462" spans="1:10" ht="15">
      <c r="A1462" s="34"/>
      <c r="B1462" s="27"/>
      <c r="C1462" s="27"/>
      <c r="D1462" s="28"/>
      <c r="E1462" s="28"/>
      <c r="F1462" s="29"/>
      <c r="G1462" s="30"/>
      <c r="H1462" s="31"/>
      <c r="J1462" s="32"/>
    </row>
    <row r="1463" spans="1:10" ht="15">
      <c r="A1463" s="34"/>
      <c r="B1463" s="27"/>
      <c r="C1463" s="27"/>
      <c r="D1463" s="28"/>
      <c r="E1463" s="28"/>
      <c r="F1463" s="29"/>
      <c r="G1463" s="30"/>
      <c r="H1463" s="31"/>
      <c r="J1463" s="32"/>
    </row>
    <row r="1464" spans="1:10" ht="15">
      <c r="A1464" s="34"/>
      <c r="B1464" s="27"/>
      <c r="C1464" s="27"/>
      <c r="D1464" s="28"/>
      <c r="E1464" s="28"/>
      <c r="F1464" s="29"/>
      <c r="G1464" s="30"/>
      <c r="H1464" s="31"/>
      <c r="J1464" s="32"/>
    </row>
    <row r="1465" spans="1:10" ht="15">
      <c r="A1465" s="34"/>
      <c r="B1465" s="27"/>
      <c r="C1465" s="27"/>
      <c r="D1465" s="28"/>
      <c r="E1465" s="28"/>
      <c r="F1465" s="29"/>
      <c r="G1465" s="30"/>
      <c r="H1465" s="31"/>
      <c r="J1465" s="32"/>
    </row>
    <row r="1466" spans="1:10" ht="15">
      <c r="A1466" s="34"/>
      <c r="B1466" s="27"/>
      <c r="C1466" s="27"/>
      <c r="D1466" s="28"/>
      <c r="E1466" s="28"/>
      <c r="F1466" s="29"/>
      <c r="G1466" s="30"/>
      <c r="H1466" s="31"/>
      <c r="J1466" s="32"/>
    </row>
    <row r="1467" spans="1:10" ht="15">
      <c r="A1467" s="34"/>
      <c r="B1467" s="27"/>
      <c r="C1467" s="27"/>
      <c r="D1467" s="28"/>
      <c r="E1467" s="28"/>
      <c r="F1467" s="29"/>
      <c r="G1467" s="30"/>
      <c r="H1467" s="31"/>
      <c r="J1467" s="32"/>
    </row>
    <row r="1468" spans="1:10" ht="15">
      <c r="A1468" s="34"/>
      <c r="B1468" s="27"/>
      <c r="C1468" s="27"/>
      <c r="D1468" s="28"/>
      <c r="E1468" s="28"/>
      <c r="F1468" s="29"/>
      <c r="G1468" s="30"/>
      <c r="H1468" s="31"/>
      <c r="J1468" s="32"/>
    </row>
    <row r="1469" spans="1:10" ht="15">
      <c r="A1469" s="34"/>
      <c r="B1469" s="27"/>
      <c r="C1469" s="27"/>
      <c r="D1469" s="28"/>
      <c r="E1469" s="28"/>
      <c r="F1469" s="29"/>
      <c r="G1469" s="30"/>
      <c r="H1469" s="31"/>
      <c r="J1469" s="32"/>
    </row>
    <row r="1470" spans="1:10" ht="15">
      <c r="A1470" s="34"/>
      <c r="B1470" s="27"/>
      <c r="C1470" s="27"/>
      <c r="D1470" s="28"/>
      <c r="E1470" s="28"/>
      <c r="F1470" s="29"/>
      <c r="G1470" s="30"/>
      <c r="H1470" s="31"/>
      <c r="J1470" s="32"/>
    </row>
    <row r="1471" spans="1:10" ht="15">
      <c r="A1471" s="34"/>
      <c r="B1471" s="27"/>
      <c r="C1471" s="27"/>
      <c r="D1471" s="28"/>
      <c r="E1471" s="28"/>
      <c r="F1471" s="29"/>
      <c r="G1471" s="30"/>
      <c r="H1471" s="31"/>
      <c r="J1471" s="32"/>
    </row>
    <row r="1472" spans="1:10" ht="15">
      <c r="A1472" s="34"/>
      <c r="B1472" s="27"/>
      <c r="C1472" s="27"/>
      <c r="D1472" s="28"/>
      <c r="E1472" s="28"/>
      <c r="F1472" s="29"/>
      <c r="G1472" s="30"/>
      <c r="H1472" s="31"/>
      <c r="J1472" s="32"/>
    </row>
    <row r="1473" spans="1:10" ht="15">
      <c r="A1473" s="34"/>
      <c r="B1473" s="27"/>
      <c r="C1473" s="27"/>
      <c r="D1473" s="28"/>
      <c r="E1473" s="28"/>
      <c r="F1473" s="29"/>
      <c r="G1473" s="30"/>
      <c r="H1473" s="31"/>
      <c r="J1473" s="32"/>
    </row>
    <row r="1474" spans="1:10" ht="15">
      <c r="A1474" s="34"/>
      <c r="B1474" s="27"/>
      <c r="C1474" s="27"/>
      <c r="D1474" s="28"/>
      <c r="E1474" s="28"/>
      <c r="F1474" s="29"/>
      <c r="G1474" s="30"/>
      <c r="H1474" s="31"/>
      <c r="J1474" s="32"/>
    </row>
    <row r="1475" spans="1:10" ht="15">
      <c r="A1475" s="34"/>
      <c r="B1475" s="27"/>
      <c r="C1475" s="27"/>
      <c r="D1475" s="28"/>
      <c r="E1475" s="28"/>
      <c r="F1475" s="29"/>
      <c r="G1475" s="30"/>
      <c r="H1475" s="31"/>
      <c r="J1475" s="32"/>
    </row>
    <row r="1476" spans="1:10" ht="15">
      <c r="A1476" s="34"/>
      <c r="B1476" s="27"/>
      <c r="C1476" s="27"/>
      <c r="D1476" s="28"/>
      <c r="E1476" s="28"/>
      <c r="F1476" s="29"/>
      <c r="G1476" s="30"/>
      <c r="H1476" s="31"/>
      <c r="J1476" s="32"/>
    </row>
    <row r="1477" spans="1:10" ht="15">
      <c r="A1477" s="34"/>
      <c r="B1477" s="27"/>
      <c r="C1477" s="27"/>
      <c r="D1477" s="28"/>
      <c r="E1477" s="28"/>
      <c r="F1477" s="29"/>
      <c r="G1477" s="30"/>
      <c r="H1477" s="31"/>
      <c r="J1477" s="32"/>
    </row>
    <row r="1478" spans="1:10" ht="15">
      <c r="A1478" s="34"/>
      <c r="B1478" s="27"/>
      <c r="C1478" s="27"/>
      <c r="D1478" s="28"/>
      <c r="E1478" s="28"/>
      <c r="F1478" s="29"/>
      <c r="G1478" s="30"/>
      <c r="H1478" s="31"/>
      <c r="J1478" s="32"/>
    </row>
    <row r="1479" spans="1:10" ht="15">
      <c r="A1479" s="34"/>
      <c r="B1479" s="27"/>
      <c r="C1479" s="27"/>
      <c r="D1479" s="28"/>
      <c r="E1479" s="28"/>
      <c r="F1479" s="29"/>
      <c r="G1479" s="30"/>
      <c r="H1479" s="31"/>
      <c r="J1479" s="32"/>
    </row>
    <row r="1480" spans="1:10" ht="15">
      <c r="A1480" s="34"/>
      <c r="B1480" s="27"/>
      <c r="C1480" s="27"/>
      <c r="D1480" s="28"/>
      <c r="E1480" s="28"/>
      <c r="F1480" s="29"/>
      <c r="G1480" s="30"/>
      <c r="H1480" s="31"/>
      <c r="J1480" s="32"/>
    </row>
    <row r="1481" spans="1:10" ht="15">
      <c r="A1481" s="34"/>
      <c r="B1481" s="27"/>
      <c r="C1481" s="27"/>
      <c r="D1481" s="28"/>
      <c r="E1481" s="28"/>
      <c r="F1481" s="29"/>
      <c r="G1481" s="30"/>
      <c r="H1481" s="31"/>
      <c r="J1481" s="32"/>
    </row>
    <row r="1482" spans="1:10" ht="15">
      <c r="A1482" s="34"/>
      <c r="B1482" s="27"/>
      <c r="C1482" s="27"/>
      <c r="D1482" s="28"/>
      <c r="E1482" s="28"/>
      <c r="F1482" s="29"/>
      <c r="G1482" s="30"/>
      <c r="H1482" s="31"/>
      <c r="J1482" s="32"/>
    </row>
    <row r="1483" spans="1:10" ht="15">
      <c r="A1483" s="34"/>
      <c r="B1483" s="27"/>
      <c r="C1483" s="27"/>
      <c r="D1483" s="28"/>
      <c r="E1483" s="28"/>
      <c r="F1483" s="29"/>
      <c r="G1483" s="30"/>
      <c r="H1483" s="31"/>
      <c r="J1483" s="32"/>
    </row>
    <row r="1484" spans="1:10" ht="15">
      <c r="A1484" s="34"/>
      <c r="B1484" s="27"/>
      <c r="C1484" s="27"/>
      <c r="D1484" s="28"/>
      <c r="E1484" s="28"/>
      <c r="F1484" s="29"/>
      <c r="G1484" s="30"/>
      <c r="H1484" s="31"/>
      <c r="J1484" s="32"/>
    </row>
    <row r="1485" spans="1:10" ht="15">
      <c r="A1485" s="34"/>
      <c r="B1485" s="27"/>
      <c r="C1485" s="27"/>
      <c r="D1485" s="28"/>
      <c r="E1485" s="28"/>
      <c r="F1485" s="29"/>
      <c r="G1485" s="30"/>
      <c r="H1485" s="31"/>
      <c r="J1485" s="32"/>
    </row>
    <row r="1486" spans="1:10" ht="15">
      <c r="A1486" s="34"/>
      <c r="B1486" s="27"/>
      <c r="C1486" s="27"/>
      <c r="D1486" s="28"/>
      <c r="E1486" s="28"/>
      <c r="F1486" s="29"/>
      <c r="G1486" s="30"/>
      <c r="H1486" s="31"/>
      <c r="J1486" s="32"/>
    </row>
    <row r="1487" spans="1:10" ht="15">
      <c r="A1487" s="34"/>
      <c r="B1487" s="27"/>
      <c r="C1487" s="27"/>
      <c r="D1487" s="28"/>
      <c r="E1487" s="28"/>
      <c r="F1487" s="29"/>
      <c r="G1487" s="30"/>
      <c r="H1487" s="31"/>
      <c r="J1487" s="32"/>
    </row>
    <row r="1488" spans="1:10" ht="15">
      <c r="A1488" s="34"/>
      <c r="B1488" s="27"/>
      <c r="C1488" s="27"/>
      <c r="D1488" s="28"/>
      <c r="E1488" s="28"/>
      <c r="F1488" s="29"/>
      <c r="G1488" s="30"/>
      <c r="H1488" s="31"/>
      <c r="J1488" s="32"/>
    </row>
    <row r="1489" spans="1:10" ht="15">
      <c r="A1489" s="34"/>
      <c r="B1489" s="27"/>
      <c r="C1489" s="27"/>
      <c r="D1489" s="28"/>
      <c r="E1489" s="28"/>
      <c r="F1489" s="29"/>
      <c r="G1489" s="30"/>
      <c r="H1489" s="31"/>
      <c r="J1489" s="32"/>
    </row>
    <row r="1490" spans="1:10" ht="15">
      <c r="A1490" s="34"/>
      <c r="B1490" s="27"/>
      <c r="C1490" s="27"/>
      <c r="D1490" s="28"/>
      <c r="E1490" s="28"/>
      <c r="F1490" s="29"/>
      <c r="G1490" s="30"/>
      <c r="H1490" s="31"/>
      <c r="J1490" s="32"/>
    </row>
    <row r="1491" spans="1:10" ht="15">
      <c r="A1491" s="34"/>
      <c r="B1491" s="27"/>
      <c r="C1491" s="27"/>
      <c r="D1491" s="28"/>
      <c r="E1491" s="28"/>
      <c r="F1491" s="29"/>
      <c r="G1491" s="30"/>
      <c r="H1491" s="31"/>
      <c r="J1491" s="32"/>
    </row>
    <row r="1492" spans="1:10" ht="15">
      <c r="A1492" s="34"/>
      <c r="B1492" s="27"/>
      <c r="C1492" s="27"/>
      <c r="D1492" s="28"/>
      <c r="E1492" s="28"/>
      <c r="F1492" s="29"/>
      <c r="G1492" s="30"/>
      <c r="H1492" s="31"/>
      <c r="J1492" s="32"/>
    </row>
    <row r="1493" spans="1:10" ht="15">
      <c r="A1493" s="34"/>
      <c r="B1493" s="27"/>
      <c r="C1493" s="27"/>
      <c r="D1493" s="28"/>
      <c r="E1493" s="28"/>
      <c r="F1493" s="29"/>
      <c r="G1493" s="30"/>
      <c r="H1493" s="31"/>
      <c r="J1493" s="32"/>
    </row>
    <row r="1494" spans="1:10" ht="15">
      <c r="A1494" s="34"/>
      <c r="B1494" s="27"/>
      <c r="C1494" s="27"/>
      <c r="D1494" s="28"/>
      <c r="E1494" s="28"/>
      <c r="F1494" s="29"/>
      <c r="G1494" s="30"/>
      <c r="H1494" s="31"/>
      <c r="J1494" s="32"/>
    </row>
    <row r="1495" spans="1:10" ht="15">
      <c r="A1495" s="34"/>
      <c r="B1495" s="27"/>
      <c r="C1495" s="27"/>
      <c r="D1495" s="28"/>
      <c r="E1495" s="28"/>
      <c r="F1495" s="29"/>
      <c r="G1495" s="30"/>
      <c r="H1495" s="31"/>
      <c r="J1495" s="32"/>
    </row>
    <row r="1496" spans="1:10" ht="15">
      <c r="A1496" s="34"/>
      <c r="B1496" s="27"/>
      <c r="C1496" s="27"/>
      <c r="D1496" s="28"/>
      <c r="E1496" s="28"/>
      <c r="F1496" s="29"/>
      <c r="G1496" s="30"/>
      <c r="H1496" s="31"/>
      <c r="J1496" s="32"/>
    </row>
    <row r="1497" spans="1:10" ht="15">
      <c r="A1497" s="34"/>
      <c r="B1497" s="27"/>
      <c r="C1497" s="27"/>
      <c r="D1497" s="28"/>
      <c r="E1497" s="28"/>
      <c r="F1497" s="29"/>
      <c r="G1497" s="30"/>
      <c r="H1497" s="31"/>
      <c r="J1497" s="32"/>
    </row>
    <row r="1498" spans="1:10" ht="15">
      <c r="A1498" s="34"/>
      <c r="B1498" s="27"/>
      <c r="C1498" s="27"/>
      <c r="D1498" s="28"/>
      <c r="E1498" s="28"/>
      <c r="F1498" s="29"/>
      <c r="G1498" s="30"/>
      <c r="H1498" s="31"/>
      <c r="J1498" s="32"/>
    </row>
    <row r="1499" spans="1:10" ht="15">
      <c r="A1499" s="34"/>
      <c r="B1499" s="27"/>
      <c r="C1499" s="27"/>
      <c r="D1499" s="28"/>
      <c r="E1499" s="28"/>
      <c r="F1499" s="29"/>
      <c r="G1499" s="30"/>
      <c r="H1499" s="31"/>
      <c r="J1499" s="32"/>
    </row>
    <row r="1500" spans="1:10" ht="15">
      <c r="A1500" s="34"/>
      <c r="B1500" s="27"/>
      <c r="C1500" s="27"/>
      <c r="D1500" s="28"/>
      <c r="E1500" s="28"/>
      <c r="F1500" s="29"/>
      <c r="G1500" s="30"/>
      <c r="H1500" s="31"/>
      <c r="J1500" s="32"/>
    </row>
    <row r="1501" spans="1:10" ht="15">
      <c r="A1501" s="34"/>
      <c r="B1501" s="27"/>
      <c r="C1501" s="27"/>
      <c r="D1501" s="28"/>
      <c r="E1501" s="28"/>
      <c r="F1501" s="29"/>
      <c r="G1501" s="30"/>
      <c r="H1501" s="31"/>
      <c r="J1501" s="32"/>
    </row>
    <row r="1502" spans="1:10" ht="15">
      <c r="A1502" s="34"/>
      <c r="B1502" s="27"/>
      <c r="C1502" s="27"/>
      <c r="D1502" s="28"/>
      <c r="E1502" s="28"/>
      <c r="F1502" s="29"/>
      <c r="G1502" s="30"/>
      <c r="H1502" s="31"/>
      <c r="J1502" s="32"/>
    </row>
    <row r="1503" spans="1:10" ht="15">
      <c r="A1503" s="34"/>
      <c r="B1503" s="27"/>
      <c r="C1503" s="27"/>
      <c r="D1503" s="28"/>
      <c r="E1503" s="28"/>
      <c r="F1503" s="29"/>
      <c r="G1503" s="30"/>
      <c r="H1503" s="31"/>
      <c r="J1503" s="32"/>
    </row>
    <row r="1504" spans="1:10" ht="15">
      <c r="A1504" s="34"/>
      <c r="B1504" s="27"/>
      <c r="C1504" s="27"/>
      <c r="D1504" s="28"/>
      <c r="E1504" s="28"/>
      <c r="F1504" s="29"/>
      <c r="G1504" s="30"/>
      <c r="H1504" s="31"/>
      <c r="J1504" s="32"/>
    </row>
    <row r="1505" spans="1:10" ht="15">
      <c r="A1505" s="34"/>
      <c r="B1505" s="27"/>
      <c r="C1505" s="27"/>
      <c r="D1505" s="28"/>
      <c r="E1505" s="28"/>
      <c r="F1505" s="29"/>
      <c r="G1505" s="30"/>
      <c r="H1505" s="31"/>
      <c r="J1505" s="32"/>
    </row>
    <row r="1506" spans="1:10" ht="15">
      <c r="A1506" s="34"/>
      <c r="B1506" s="27"/>
      <c r="C1506" s="27"/>
      <c r="D1506" s="28"/>
      <c r="E1506" s="28"/>
      <c r="F1506" s="29"/>
      <c r="G1506" s="30"/>
      <c r="H1506" s="31"/>
      <c r="J1506" s="32"/>
    </row>
    <row r="1507" spans="1:10" ht="15">
      <c r="A1507" s="34"/>
      <c r="B1507" s="27"/>
      <c r="C1507" s="27"/>
      <c r="D1507" s="28"/>
      <c r="E1507" s="28"/>
      <c r="F1507" s="29"/>
      <c r="G1507" s="30"/>
      <c r="H1507" s="31"/>
      <c r="J1507" s="32"/>
    </row>
    <row r="1508" spans="1:10" ht="15">
      <c r="A1508" s="34"/>
      <c r="B1508" s="27"/>
      <c r="C1508" s="27"/>
      <c r="D1508" s="28"/>
      <c r="E1508" s="28"/>
      <c r="F1508" s="29"/>
      <c r="G1508" s="30"/>
      <c r="H1508" s="31"/>
      <c r="J1508" s="32"/>
    </row>
    <row r="1509" spans="1:10" ht="15">
      <c r="A1509" s="34"/>
      <c r="B1509" s="27"/>
      <c r="C1509" s="27"/>
      <c r="D1509" s="28"/>
      <c r="E1509" s="28"/>
      <c r="F1509" s="29"/>
      <c r="G1509" s="30"/>
      <c r="H1509" s="31"/>
      <c r="J1509" s="32"/>
    </row>
    <row r="1510" spans="1:10" ht="15">
      <c r="A1510" s="34"/>
      <c r="B1510" s="27"/>
      <c r="C1510" s="27"/>
      <c r="D1510" s="28"/>
      <c r="E1510" s="28"/>
      <c r="F1510" s="29"/>
      <c r="G1510" s="30"/>
      <c r="H1510" s="31"/>
      <c r="J1510" s="32"/>
    </row>
    <row r="1511" spans="1:10" ht="15">
      <c r="A1511" s="34"/>
      <c r="B1511" s="27"/>
      <c r="C1511" s="27"/>
      <c r="D1511" s="28"/>
      <c r="E1511" s="28"/>
      <c r="F1511" s="29"/>
      <c r="G1511" s="30"/>
      <c r="H1511" s="31"/>
      <c r="J1511" s="32"/>
    </row>
    <row r="1512" spans="1:10" ht="15">
      <c r="A1512" s="34"/>
      <c r="B1512" s="27"/>
      <c r="C1512" s="27"/>
      <c r="D1512" s="28"/>
      <c r="E1512" s="28"/>
      <c r="F1512" s="29"/>
      <c r="G1512" s="30"/>
      <c r="H1512" s="31"/>
      <c r="J1512" s="32"/>
    </row>
    <row r="1513" spans="1:10" ht="15">
      <c r="A1513" s="34"/>
      <c r="B1513" s="27"/>
      <c r="C1513" s="27"/>
      <c r="D1513" s="28"/>
      <c r="E1513" s="28"/>
      <c r="F1513" s="29"/>
      <c r="G1513" s="30"/>
      <c r="H1513" s="31"/>
      <c r="J1513" s="32"/>
    </row>
    <row r="1514" spans="1:10" ht="15">
      <c r="A1514" s="34"/>
      <c r="B1514" s="27"/>
      <c r="C1514" s="27"/>
      <c r="D1514" s="28"/>
      <c r="E1514" s="28"/>
      <c r="F1514" s="29"/>
      <c r="G1514" s="30"/>
      <c r="H1514" s="31"/>
      <c r="J1514" s="32"/>
    </row>
    <row r="1515" spans="1:10" ht="15">
      <c r="A1515" s="34"/>
      <c r="B1515" s="27"/>
      <c r="C1515" s="27"/>
      <c r="D1515" s="28"/>
      <c r="E1515" s="28"/>
      <c r="F1515" s="29"/>
      <c r="G1515" s="30"/>
      <c r="H1515" s="31"/>
      <c r="J1515" s="32"/>
    </row>
    <row r="1516" spans="1:10" ht="15">
      <c r="A1516" s="34"/>
      <c r="B1516" s="27"/>
      <c r="C1516" s="27"/>
      <c r="D1516" s="28"/>
      <c r="E1516" s="28"/>
      <c r="F1516" s="29"/>
      <c r="G1516" s="30"/>
      <c r="H1516" s="31"/>
      <c r="J1516" s="32"/>
    </row>
    <row r="1517" spans="1:10" ht="15">
      <c r="A1517" s="34"/>
      <c r="B1517" s="27"/>
      <c r="C1517" s="27"/>
      <c r="D1517" s="28"/>
      <c r="E1517" s="28"/>
      <c r="F1517" s="29"/>
      <c r="G1517" s="30"/>
      <c r="H1517" s="31"/>
      <c r="J1517" s="32"/>
    </row>
    <row r="1518" spans="1:10" ht="15">
      <c r="A1518" s="34"/>
      <c r="B1518" s="27"/>
      <c r="C1518" s="27"/>
      <c r="D1518" s="28"/>
      <c r="E1518" s="28"/>
      <c r="F1518" s="29"/>
      <c r="G1518" s="30"/>
      <c r="H1518" s="31"/>
      <c r="J1518" s="32"/>
    </row>
    <row r="1519" spans="1:10" ht="15">
      <c r="A1519" s="34"/>
      <c r="B1519" s="27"/>
      <c r="C1519" s="27"/>
      <c r="D1519" s="28"/>
      <c r="E1519" s="28"/>
      <c r="F1519" s="29"/>
      <c r="G1519" s="30"/>
      <c r="H1519" s="31"/>
      <c r="J1519" s="32"/>
    </row>
    <row r="1520" spans="1:10" ht="15">
      <c r="A1520" s="34"/>
      <c r="B1520" s="27"/>
      <c r="C1520" s="27"/>
      <c r="D1520" s="28"/>
      <c r="E1520" s="28"/>
      <c r="F1520" s="29"/>
      <c r="G1520" s="30"/>
      <c r="H1520" s="31"/>
      <c r="J1520" s="32"/>
    </row>
    <row r="1521" spans="1:10" ht="15">
      <c r="A1521" s="34"/>
      <c r="B1521" s="27"/>
      <c r="C1521" s="27"/>
      <c r="D1521" s="28"/>
      <c r="E1521" s="28"/>
      <c r="F1521" s="29"/>
      <c r="G1521" s="30"/>
      <c r="H1521" s="31"/>
      <c r="J1521" s="32"/>
    </row>
    <row r="1522" spans="1:10" ht="15">
      <c r="A1522" s="34"/>
      <c r="B1522" s="27"/>
      <c r="C1522" s="27"/>
      <c r="D1522" s="28"/>
      <c r="E1522" s="28"/>
      <c r="F1522" s="29"/>
      <c r="G1522" s="30"/>
      <c r="H1522" s="31"/>
      <c r="J1522" s="32"/>
    </row>
    <row r="1523" spans="1:10" ht="15">
      <c r="A1523" s="34"/>
      <c r="B1523" s="27"/>
      <c r="C1523" s="27"/>
      <c r="D1523" s="28"/>
      <c r="E1523" s="28"/>
      <c r="F1523" s="29"/>
      <c r="G1523" s="30"/>
      <c r="H1523" s="31"/>
      <c r="J1523" s="32"/>
    </row>
    <row r="1524" spans="1:10" ht="15">
      <c r="A1524" s="34"/>
      <c r="B1524" s="27"/>
      <c r="C1524" s="27"/>
      <c r="D1524" s="28"/>
      <c r="E1524" s="28"/>
      <c r="F1524" s="29"/>
      <c r="G1524" s="30"/>
      <c r="H1524" s="31"/>
      <c r="J1524" s="32"/>
    </row>
    <row r="1525" spans="1:10" ht="15">
      <c r="A1525" s="34"/>
      <c r="B1525" s="27"/>
      <c r="C1525" s="27"/>
      <c r="D1525" s="28"/>
      <c r="E1525" s="28"/>
      <c r="F1525" s="29"/>
      <c r="G1525" s="30"/>
      <c r="H1525" s="31"/>
      <c r="J1525" s="32"/>
    </row>
    <row r="1526" spans="1:10" ht="15">
      <c r="A1526" s="34"/>
      <c r="B1526" s="27"/>
      <c r="C1526" s="27"/>
      <c r="D1526" s="28"/>
      <c r="E1526" s="28"/>
      <c r="F1526" s="29"/>
      <c r="G1526" s="30"/>
      <c r="H1526" s="31"/>
      <c r="J1526" s="32"/>
    </row>
    <row r="1527" spans="1:10" ht="15">
      <c r="A1527" s="34"/>
      <c r="B1527" s="27"/>
      <c r="C1527" s="27"/>
      <c r="D1527" s="28"/>
      <c r="E1527" s="28"/>
      <c r="F1527" s="29"/>
      <c r="G1527" s="30"/>
      <c r="H1527" s="31"/>
      <c r="J1527" s="32"/>
    </row>
    <row r="1528" spans="1:10" ht="15">
      <c r="A1528" s="34"/>
      <c r="B1528" s="27"/>
      <c r="C1528" s="27"/>
      <c r="D1528" s="28"/>
      <c r="E1528" s="28"/>
      <c r="F1528" s="29"/>
      <c r="G1528" s="30"/>
      <c r="H1528" s="31"/>
      <c r="J1528" s="32"/>
    </row>
    <row r="1529" spans="1:10" ht="15">
      <c r="A1529" s="34"/>
      <c r="B1529" s="27"/>
      <c r="C1529" s="27"/>
      <c r="D1529" s="28"/>
      <c r="E1529" s="28"/>
      <c r="F1529" s="29"/>
      <c r="G1529" s="30"/>
      <c r="H1529" s="31"/>
      <c r="J1529" s="32"/>
    </row>
    <row r="1530" spans="1:10" ht="15">
      <c r="A1530" s="34"/>
      <c r="B1530" s="27"/>
      <c r="C1530" s="27"/>
      <c r="D1530" s="28"/>
      <c r="E1530" s="28"/>
      <c r="F1530" s="29"/>
      <c r="G1530" s="30"/>
      <c r="H1530" s="31"/>
      <c r="J1530" s="32"/>
    </row>
    <row r="1531" spans="1:10" ht="15">
      <c r="A1531" s="34"/>
      <c r="B1531" s="27"/>
      <c r="C1531" s="27"/>
      <c r="D1531" s="28"/>
      <c r="E1531" s="28"/>
      <c r="F1531" s="29"/>
      <c r="G1531" s="30"/>
      <c r="H1531" s="31"/>
      <c r="J1531" s="32"/>
    </row>
    <row r="1532" spans="1:10" ht="15">
      <c r="A1532" s="34"/>
      <c r="B1532" s="27"/>
      <c r="C1532" s="27"/>
      <c r="D1532" s="28"/>
      <c r="E1532" s="28"/>
      <c r="F1532" s="29"/>
      <c r="G1532" s="30"/>
      <c r="H1532" s="31"/>
      <c r="J1532" s="32"/>
    </row>
    <row r="1533" spans="1:10" ht="15">
      <c r="A1533" s="34"/>
      <c r="B1533" s="27"/>
      <c r="C1533" s="27"/>
      <c r="D1533" s="28"/>
      <c r="E1533" s="28"/>
      <c r="F1533" s="29"/>
      <c r="G1533" s="30"/>
      <c r="H1533" s="31"/>
      <c r="J1533" s="32"/>
    </row>
    <row r="1534" spans="1:10" ht="15">
      <c r="A1534" s="34"/>
      <c r="B1534" s="27"/>
      <c r="C1534" s="27"/>
      <c r="D1534" s="28"/>
      <c r="E1534" s="28"/>
      <c r="F1534" s="29"/>
      <c r="G1534" s="30"/>
      <c r="H1534" s="31"/>
      <c r="J1534" s="32"/>
    </row>
    <row r="1535" spans="1:10" ht="15">
      <c r="A1535" s="34"/>
      <c r="B1535" s="27"/>
      <c r="C1535" s="27"/>
      <c r="D1535" s="28"/>
      <c r="E1535" s="28"/>
      <c r="F1535" s="29"/>
      <c r="G1535" s="30"/>
      <c r="H1535" s="31"/>
      <c r="J1535" s="32"/>
    </row>
    <row r="1536" spans="1:10" ht="15">
      <c r="A1536" s="34"/>
      <c r="B1536" s="27"/>
      <c r="C1536" s="27"/>
      <c r="D1536" s="28"/>
      <c r="E1536" s="28"/>
      <c r="F1536" s="29"/>
      <c r="G1536" s="30"/>
      <c r="H1536" s="31"/>
      <c r="J1536" s="32"/>
    </row>
    <row r="1537" spans="1:10" ht="15">
      <c r="A1537" s="34"/>
      <c r="B1537" s="27"/>
      <c r="C1537" s="27"/>
      <c r="D1537" s="28"/>
      <c r="E1537" s="28"/>
      <c r="F1537" s="29"/>
      <c r="G1537" s="30"/>
      <c r="H1537" s="31"/>
      <c r="J1537" s="32"/>
    </row>
    <row r="1538" spans="1:10" ht="15">
      <c r="A1538" s="34"/>
      <c r="B1538" s="27"/>
      <c r="C1538" s="27"/>
      <c r="D1538" s="28"/>
      <c r="E1538" s="28"/>
      <c r="F1538" s="29"/>
      <c r="G1538" s="30"/>
      <c r="H1538" s="31"/>
      <c r="J1538" s="32"/>
    </row>
    <row r="1539" spans="1:10" ht="15">
      <c r="A1539" s="34"/>
      <c r="B1539" s="27"/>
      <c r="C1539" s="27"/>
      <c r="D1539" s="28"/>
      <c r="E1539" s="28"/>
      <c r="F1539" s="29"/>
      <c r="G1539" s="30"/>
      <c r="H1539" s="31"/>
      <c r="J1539" s="32"/>
    </row>
    <row r="1540" spans="1:10" ht="15">
      <c r="A1540" s="34"/>
      <c r="B1540" s="27"/>
      <c r="C1540" s="27"/>
      <c r="D1540" s="28"/>
      <c r="E1540" s="28"/>
      <c r="F1540" s="29"/>
      <c r="G1540" s="30"/>
      <c r="H1540" s="31"/>
      <c r="J1540" s="32"/>
    </row>
    <row r="1541" spans="1:10" ht="15">
      <c r="A1541" s="34"/>
      <c r="B1541" s="27"/>
      <c r="C1541" s="27"/>
      <c r="D1541" s="28"/>
      <c r="E1541" s="28"/>
      <c r="F1541" s="29"/>
      <c r="G1541" s="30"/>
      <c r="H1541" s="31"/>
      <c r="J1541" s="32"/>
    </row>
    <row r="1542" spans="1:10" ht="15">
      <c r="A1542" s="34"/>
      <c r="B1542" s="27"/>
      <c r="C1542" s="27"/>
      <c r="D1542" s="28"/>
      <c r="E1542" s="28"/>
      <c r="F1542" s="29"/>
      <c r="G1542" s="30"/>
      <c r="H1542" s="31"/>
      <c r="J1542" s="32"/>
    </row>
    <row r="1543" spans="1:10" ht="15">
      <c r="A1543" s="34"/>
      <c r="B1543" s="27"/>
      <c r="C1543" s="27"/>
      <c r="D1543" s="28"/>
      <c r="E1543" s="28"/>
      <c r="F1543" s="29"/>
      <c r="G1543" s="30"/>
      <c r="H1543" s="31"/>
      <c r="J1543" s="32"/>
    </row>
    <row r="1544" spans="1:10" ht="15">
      <c r="A1544" s="34"/>
      <c r="B1544" s="27"/>
      <c r="C1544" s="27"/>
      <c r="D1544" s="28"/>
      <c r="E1544" s="28"/>
      <c r="F1544" s="29"/>
      <c r="G1544" s="30"/>
      <c r="H1544" s="31"/>
      <c r="J1544" s="32"/>
    </row>
    <row r="1545" spans="1:10" ht="15">
      <c r="A1545" s="34"/>
      <c r="B1545" s="27"/>
      <c r="C1545" s="27"/>
      <c r="D1545" s="28"/>
      <c r="E1545" s="28"/>
      <c r="F1545" s="29"/>
      <c r="G1545" s="30"/>
      <c r="H1545" s="31"/>
      <c r="J1545" s="32"/>
    </row>
    <row r="1546" spans="1:10" ht="15">
      <c r="A1546" s="34"/>
      <c r="B1546" s="27"/>
      <c r="C1546" s="27"/>
      <c r="D1546" s="28"/>
      <c r="E1546" s="28"/>
      <c r="F1546" s="29"/>
      <c r="G1546" s="30"/>
      <c r="H1546" s="31"/>
      <c r="J1546" s="32"/>
    </row>
    <row r="1547" spans="1:10" ht="15">
      <c r="A1547" s="34"/>
      <c r="B1547" s="27"/>
      <c r="C1547" s="27"/>
      <c r="D1547" s="28"/>
      <c r="E1547" s="28"/>
      <c r="F1547" s="29"/>
      <c r="G1547" s="30"/>
      <c r="H1547" s="31"/>
      <c r="J1547" s="32"/>
    </row>
    <row r="1548" spans="1:10" ht="15">
      <c r="A1548" s="34"/>
      <c r="B1548" s="27"/>
      <c r="C1548" s="27"/>
      <c r="D1548" s="28"/>
      <c r="E1548" s="28"/>
      <c r="F1548" s="29"/>
      <c r="G1548" s="30"/>
      <c r="H1548" s="31"/>
      <c r="J1548" s="32"/>
    </row>
    <row r="1549" spans="1:10" ht="15">
      <c r="A1549" s="34"/>
      <c r="B1549" s="27"/>
      <c r="C1549" s="27"/>
      <c r="D1549" s="28"/>
      <c r="E1549" s="28"/>
      <c r="F1549" s="29"/>
      <c r="G1549" s="30"/>
      <c r="H1549" s="31"/>
      <c r="J1549" s="32"/>
    </row>
    <row r="1550" spans="1:10" ht="15">
      <c r="A1550" s="34"/>
      <c r="B1550" s="27"/>
      <c r="C1550" s="27"/>
      <c r="D1550" s="28"/>
      <c r="E1550" s="28"/>
      <c r="F1550" s="29"/>
      <c r="G1550" s="30"/>
      <c r="H1550" s="31"/>
      <c r="J1550" s="32"/>
    </row>
    <row r="1551" spans="1:10" ht="15">
      <c r="A1551" s="34"/>
      <c r="B1551" s="27"/>
      <c r="C1551" s="27"/>
      <c r="D1551" s="28"/>
      <c r="E1551" s="28"/>
      <c r="F1551" s="29"/>
      <c r="G1551" s="30"/>
      <c r="H1551" s="31"/>
      <c r="J1551" s="32"/>
    </row>
    <row r="1552" spans="1:10" ht="15">
      <c r="A1552" s="34"/>
      <c r="B1552" s="27"/>
      <c r="C1552" s="27"/>
      <c r="D1552" s="28"/>
      <c r="E1552" s="28"/>
      <c r="F1552" s="29"/>
      <c r="G1552" s="30"/>
      <c r="H1552" s="31"/>
      <c r="J1552" s="32"/>
    </row>
    <row r="1553" spans="1:10" ht="15">
      <c r="A1553" s="34"/>
      <c r="B1553" s="27"/>
      <c r="C1553" s="27"/>
      <c r="D1553" s="28"/>
      <c r="E1553" s="28"/>
      <c r="F1553" s="29"/>
      <c r="G1553" s="30"/>
      <c r="H1553" s="31"/>
      <c r="J1553" s="32"/>
    </row>
    <row r="1554" spans="1:10" ht="15">
      <c r="A1554" s="34"/>
      <c r="B1554" s="27"/>
      <c r="C1554" s="27"/>
      <c r="D1554" s="28"/>
      <c r="E1554" s="28"/>
      <c r="F1554" s="29"/>
      <c r="G1554" s="30"/>
      <c r="H1554" s="31"/>
      <c r="J1554" s="32"/>
    </row>
    <row r="1555" spans="1:10" ht="15">
      <c r="A1555" s="34"/>
      <c r="B1555" s="27"/>
      <c r="C1555" s="27"/>
      <c r="D1555" s="28"/>
      <c r="E1555" s="28"/>
      <c r="F1555" s="29"/>
      <c r="G1555" s="30"/>
      <c r="H1555" s="31"/>
      <c r="J1555" s="32"/>
    </row>
    <row r="1556" spans="1:10" ht="15">
      <c r="A1556" s="34"/>
      <c r="B1556" s="27"/>
      <c r="C1556" s="27"/>
      <c r="D1556" s="28"/>
      <c r="E1556" s="28"/>
      <c r="F1556" s="29"/>
      <c r="G1556" s="30"/>
      <c r="H1556" s="31"/>
      <c r="J1556" s="32"/>
    </row>
    <row r="1557" spans="1:10" ht="15">
      <c r="A1557" s="34"/>
      <c r="B1557" s="27"/>
      <c r="C1557" s="27"/>
      <c r="D1557" s="28"/>
      <c r="E1557" s="28"/>
      <c r="F1557" s="29"/>
      <c r="G1557" s="30"/>
      <c r="H1557" s="31"/>
      <c r="J1557" s="32"/>
    </row>
    <row r="1558" spans="1:10" ht="15">
      <c r="A1558" s="34"/>
      <c r="B1558" s="27"/>
      <c r="C1558" s="27"/>
      <c r="D1558" s="28"/>
      <c r="E1558" s="28"/>
      <c r="F1558" s="29"/>
      <c r="G1558" s="30"/>
      <c r="H1558" s="31"/>
      <c r="J1558" s="32"/>
    </row>
    <row r="1559" spans="1:10" ht="15">
      <c r="A1559" s="34"/>
      <c r="B1559" s="27"/>
      <c r="C1559" s="27"/>
      <c r="D1559" s="28"/>
      <c r="E1559" s="28"/>
      <c r="F1559" s="29"/>
      <c r="G1559" s="30"/>
      <c r="H1559" s="31"/>
      <c r="J1559" s="32"/>
    </row>
    <row r="1560" spans="1:10" ht="15">
      <c r="A1560" s="34"/>
      <c r="B1560" s="27"/>
      <c r="C1560" s="27"/>
      <c r="D1560" s="28"/>
      <c r="E1560" s="28"/>
      <c r="F1560" s="29"/>
      <c r="G1560" s="30"/>
      <c r="H1560" s="31"/>
      <c r="J1560" s="32"/>
    </row>
    <row r="1561" spans="1:10" ht="15">
      <c r="A1561" s="34"/>
      <c r="B1561" s="27"/>
      <c r="C1561" s="27"/>
      <c r="D1561" s="28"/>
      <c r="E1561" s="28"/>
      <c r="F1561" s="29"/>
      <c r="G1561" s="30"/>
      <c r="H1561" s="31"/>
      <c r="J1561" s="32"/>
    </row>
    <row r="1562" spans="1:10" ht="15">
      <c r="A1562" s="34"/>
      <c r="B1562" s="27"/>
      <c r="C1562" s="27"/>
      <c r="D1562" s="28"/>
      <c r="E1562" s="28"/>
      <c r="F1562" s="29"/>
      <c r="G1562" s="30"/>
      <c r="H1562" s="31"/>
      <c r="J1562" s="32"/>
    </row>
    <row r="1563" spans="1:10" ht="15">
      <c r="A1563" s="34"/>
      <c r="B1563" s="27"/>
      <c r="C1563" s="27"/>
      <c r="D1563" s="28"/>
      <c r="E1563" s="28"/>
      <c r="F1563" s="29"/>
      <c r="G1563" s="30"/>
      <c r="H1563" s="31"/>
      <c r="J1563" s="32"/>
    </row>
    <row r="1564" spans="1:10" ht="15">
      <c r="A1564" s="34"/>
      <c r="B1564" s="27"/>
      <c r="C1564" s="27"/>
      <c r="D1564" s="28"/>
      <c r="E1564" s="28"/>
      <c r="F1564" s="29"/>
      <c r="G1564" s="30"/>
      <c r="H1564" s="31"/>
      <c r="J1564" s="32"/>
    </row>
    <row r="1565" spans="1:10" ht="15">
      <c r="A1565" s="34"/>
      <c r="B1565" s="27"/>
      <c r="C1565" s="27"/>
      <c r="D1565" s="28"/>
      <c r="E1565" s="28"/>
      <c r="F1565" s="29"/>
      <c r="G1565" s="30"/>
      <c r="H1565" s="31"/>
      <c r="J1565" s="32"/>
    </row>
    <row r="1566" spans="1:10" ht="15">
      <c r="A1566" s="34"/>
      <c r="B1566" s="27"/>
      <c r="C1566" s="27"/>
      <c r="D1566" s="28"/>
      <c r="E1566" s="28"/>
      <c r="F1566" s="29"/>
      <c r="G1566" s="30"/>
      <c r="H1566" s="31"/>
      <c r="J1566" s="32"/>
    </row>
    <row r="1567" spans="1:10" ht="15">
      <c r="A1567" s="34"/>
      <c r="B1567" s="27"/>
      <c r="C1567" s="27"/>
      <c r="D1567" s="28"/>
      <c r="E1567" s="28"/>
      <c r="F1567" s="29"/>
      <c r="G1567" s="30"/>
      <c r="H1567" s="31"/>
      <c r="J1567" s="32"/>
    </row>
    <row r="1568" spans="1:10" ht="15">
      <c r="A1568" s="34"/>
      <c r="B1568" s="27"/>
      <c r="C1568" s="27"/>
      <c r="D1568" s="28"/>
      <c r="E1568" s="28"/>
      <c r="F1568" s="29"/>
      <c r="G1568" s="30"/>
      <c r="H1568" s="31"/>
      <c r="J1568" s="32"/>
    </row>
    <row r="1569" spans="1:10" ht="15">
      <c r="A1569" s="34"/>
      <c r="B1569" s="27"/>
      <c r="C1569" s="27"/>
      <c r="D1569" s="28"/>
      <c r="E1569" s="28"/>
      <c r="F1569" s="29"/>
      <c r="G1569" s="30"/>
      <c r="H1569" s="31"/>
      <c r="J1569" s="32"/>
    </row>
    <row r="1570" spans="1:10" ht="15">
      <c r="A1570" s="34"/>
      <c r="B1570" s="27"/>
      <c r="C1570" s="27"/>
      <c r="D1570" s="28"/>
      <c r="E1570" s="28"/>
      <c r="F1570" s="29"/>
      <c r="G1570" s="30"/>
      <c r="H1570" s="31"/>
      <c r="J1570" s="32"/>
    </row>
    <row r="1571" spans="1:10" ht="15">
      <c r="A1571" s="34"/>
      <c r="B1571" s="27"/>
      <c r="C1571" s="27"/>
      <c r="D1571" s="28"/>
      <c r="E1571" s="28"/>
      <c r="F1571" s="29"/>
      <c r="G1571" s="30"/>
      <c r="H1571" s="31"/>
      <c r="J1571" s="32"/>
    </row>
    <row r="1572" spans="1:10" ht="15">
      <c r="A1572" s="34"/>
      <c r="B1572" s="27"/>
      <c r="C1572" s="27"/>
      <c r="D1572" s="28"/>
      <c r="E1572" s="28"/>
      <c r="F1572" s="29"/>
      <c r="G1572" s="30"/>
      <c r="H1572" s="31"/>
      <c r="J1572" s="32"/>
    </row>
    <row r="1573" spans="1:10" ht="15">
      <c r="A1573" s="34"/>
      <c r="B1573" s="27"/>
      <c r="C1573" s="27"/>
      <c r="D1573" s="28"/>
      <c r="E1573" s="28"/>
      <c r="F1573" s="29"/>
      <c r="G1573" s="30"/>
      <c r="H1573" s="31"/>
      <c r="J1573" s="32"/>
    </row>
    <row r="1574" spans="1:10" ht="15">
      <c r="A1574" s="34"/>
      <c r="B1574" s="27"/>
      <c r="C1574" s="27"/>
      <c r="D1574" s="28"/>
      <c r="E1574" s="28"/>
      <c r="F1574" s="29"/>
      <c r="G1574" s="30"/>
      <c r="H1574" s="31"/>
      <c r="J1574" s="32"/>
    </row>
    <row r="1575" spans="1:10" ht="15">
      <c r="A1575" s="34"/>
      <c r="B1575" s="27"/>
      <c r="C1575" s="27"/>
      <c r="D1575" s="28"/>
      <c r="E1575" s="28"/>
      <c r="F1575" s="29"/>
      <c r="G1575" s="30"/>
      <c r="H1575" s="31"/>
      <c r="J1575" s="32"/>
    </row>
    <row r="1576" spans="1:10" ht="15">
      <c r="A1576" s="34"/>
      <c r="B1576" s="27"/>
      <c r="C1576" s="27"/>
      <c r="D1576" s="28"/>
      <c r="E1576" s="28"/>
      <c r="F1576" s="29"/>
      <c r="G1576" s="30"/>
      <c r="H1576" s="31"/>
      <c r="J1576" s="32"/>
    </row>
    <row r="1577" spans="1:10" ht="15">
      <c r="A1577" s="34"/>
      <c r="B1577" s="27"/>
      <c r="C1577" s="27"/>
      <c r="D1577" s="28"/>
      <c r="E1577" s="28"/>
      <c r="F1577" s="29"/>
      <c r="G1577" s="30"/>
      <c r="H1577" s="31"/>
      <c r="J1577" s="32"/>
    </row>
    <row r="1578" spans="1:10" ht="15">
      <c r="A1578" s="34"/>
      <c r="B1578" s="27"/>
      <c r="C1578" s="27"/>
      <c r="D1578" s="28"/>
      <c r="E1578" s="28"/>
      <c r="F1578" s="29"/>
      <c r="G1578" s="30"/>
      <c r="H1578" s="31"/>
      <c r="J1578" s="32"/>
    </row>
    <row r="1579" spans="1:10" ht="15">
      <c r="A1579" s="34"/>
      <c r="B1579" s="27"/>
      <c r="C1579" s="27"/>
      <c r="D1579" s="28"/>
      <c r="E1579" s="28"/>
      <c r="F1579" s="29"/>
      <c r="G1579" s="30"/>
      <c r="H1579" s="31"/>
      <c r="J1579" s="32"/>
    </row>
    <row r="1580" spans="1:10" ht="15">
      <c r="A1580" s="34"/>
      <c r="B1580" s="27"/>
      <c r="C1580" s="27"/>
      <c r="D1580" s="28"/>
      <c r="E1580" s="28"/>
      <c r="F1580" s="29"/>
      <c r="G1580" s="30"/>
      <c r="H1580" s="31"/>
      <c r="J1580" s="32"/>
    </row>
    <row r="1581" spans="1:10" ht="15">
      <c r="A1581" s="34"/>
      <c r="B1581" s="27"/>
      <c r="C1581" s="27"/>
      <c r="D1581" s="28"/>
      <c r="E1581" s="28"/>
      <c r="F1581" s="29"/>
      <c r="G1581" s="30"/>
      <c r="H1581" s="31"/>
      <c r="J1581" s="32"/>
    </row>
    <row r="1582" spans="1:10" ht="15">
      <c r="A1582" s="34"/>
      <c r="B1582" s="27"/>
      <c r="C1582" s="27"/>
      <c r="D1582" s="28"/>
      <c r="E1582" s="28"/>
      <c r="F1582" s="29"/>
      <c r="G1582" s="30"/>
      <c r="H1582" s="31"/>
      <c r="J1582" s="32"/>
    </row>
    <row r="1583" spans="1:10" ht="15">
      <c r="A1583" s="34"/>
      <c r="B1583" s="27"/>
      <c r="C1583" s="27"/>
      <c r="D1583" s="28"/>
      <c r="E1583" s="28"/>
      <c r="F1583" s="29"/>
      <c r="G1583" s="30"/>
      <c r="H1583" s="31"/>
      <c r="J1583" s="32"/>
    </row>
    <row r="1584" spans="1:10" ht="15">
      <c r="A1584" s="34"/>
      <c r="B1584" s="27"/>
      <c r="C1584" s="27"/>
      <c r="D1584" s="28"/>
      <c r="E1584" s="28"/>
      <c r="F1584" s="29"/>
      <c r="G1584" s="30"/>
      <c r="H1584" s="31"/>
      <c r="J1584" s="32"/>
    </row>
    <row r="1585" spans="1:10" ht="15">
      <c r="A1585" s="34"/>
      <c r="B1585" s="27"/>
      <c r="C1585" s="27"/>
      <c r="D1585" s="28"/>
      <c r="E1585" s="28"/>
      <c r="F1585" s="29"/>
      <c r="G1585" s="30"/>
      <c r="H1585" s="31"/>
      <c r="J1585" s="32"/>
    </row>
    <row r="1586" spans="1:10" ht="15">
      <c r="A1586" s="34"/>
      <c r="B1586" s="27"/>
      <c r="C1586" s="27"/>
      <c r="D1586" s="28"/>
      <c r="E1586" s="28"/>
      <c r="F1586" s="29"/>
      <c r="G1586" s="30"/>
      <c r="H1586" s="31"/>
      <c r="J1586" s="32"/>
    </row>
    <row r="1587" spans="1:10" ht="15">
      <c r="A1587" s="34"/>
      <c r="B1587" s="27"/>
      <c r="C1587" s="27"/>
      <c r="D1587" s="28"/>
      <c r="E1587" s="28"/>
      <c r="F1587" s="29"/>
      <c r="G1587" s="30"/>
      <c r="H1587" s="31"/>
      <c r="J1587" s="32"/>
    </row>
    <row r="1588" spans="1:10" ht="15">
      <c r="A1588" s="34"/>
      <c r="B1588" s="27"/>
      <c r="C1588" s="27"/>
      <c r="D1588" s="28"/>
      <c r="E1588" s="28"/>
      <c r="F1588" s="29"/>
      <c r="G1588" s="30"/>
      <c r="H1588" s="31"/>
      <c r="J1588" s="32"/>
    </row>
    <row r="1589" spans="1:10" ht="15">
      <c r="A1589" s="34"/>
      <c r="B1589" s="27"/>
      <c r="C1589" s="27"/>
      <c r="D1589" s="28"/>
      <c r="E1589" s="28"/>
      <c r="F1589" s="29"/>
      <c r="G1589" s="30"/>
      <c r="H1589" s="31"/>
      <c r="J1589" s="32"/>
    </row>
    <row r="1590" spans="1:10" ht="15">
      <c r="A1590" s="34"/>
      <c r="B1590" s="27"/>
      <c r="C1590" s="27"/>
      <c r="D1590" s="28"/>
      <c r="E1590" s="28"/>
      <c r="F1590" s="29"/>
      <c r="G1590" s="30"/>
      <c r="H1590" s="31"/>
      <c r="J1590" s="32"/>
    </row>
    <row r="1591" spans="1:10" ht="15">
      <c r="A1591" s="34"/>
      <c r="B1591" s="27"/>
      <c r="C1591" s="27"/>
      <c r="D1591" s="28"/>
      <c r="E1591" s="28"/>
      <c r="F1591" s="29"/>
      <c r="G1591" s="30"/>
      <c r="H1591" s="31"/>
      <c r="J1591" s="32"/>
    </row>
    <row r="1592" spans="1:10" ht="15">
      <c r="A1592" s="34"/>
      <c r="B1592" s="27"/>
      <c r="C1592" s="27"/>
      <c r="D1592" s="28"/>
      <c r="E1592" s="28"/>
      <c r="F1592" s="29"/>
      <c r="G1592" s="30"/>
      <c r="H1592" s="31"/>
      <c r="J1592" s="32"/>
    </row>
    <row r="1593" spans="1:10" ht="15">
      <c r="A1593" s="34"/>
      <c r="B1593" s="27"/>
      <c r="C1593" s="27"/>
      <c r="D1593" s="28"/>
      <c r="E1593" s="28"/>
      <c r="F1593" s="29"/>
      <c r="G1593" s="30"/>
      <c r="H1593" s="31"/>
      <c r="J1593" s="32"/>
    </row>
    <row r="1594" spans="1:10" ht="15">
      <c r="A1594" s="34"/>
      <c r="B1594" s="27"/>
      <c r="C1594" s="27"/>
      <c r="D1594" s="28"/>
      <c r="E1594" s="28"/>
      <c r="F1594" s="29"/>
      <c r="G1594" s="30"/>
      <c r="H1594" s="31"/>
      <c r="J1594" s="32"/>
    </row>
    <row r="1595" spans="1:10" ht="15">
      <c r="A1595" s="34"/>
      <c r="B1595" s="27"/>
      <c r="C1595" s="27"/>
      <c r="D1595" s="28"/>
      <c r="E1595" s="28"/>
      <c r="F1595" s="29"/>
      <c r="G1595" s="30"/>
      <c r="H1595" s="31"/>
      <c r="J1595" s="32"/>
    </row>
    <row r="1596" spans="1:10" ht="15">
      <c r="A1596" s="34"/>
      <c r="B1596" s="27"/>
      <c r="C1596" s="27"/>
      <c r="D1596" s="28"/>
      <c r="E1596" s="28"/>
      <c r="F1596" s="29"/>
      <c r="G1596" s="30"/>
      <c r="H1596" s="31"/>
      <c r="J1596" s="32"/>
    </row>
    <row r="1597" spans="1:10" ht="15">
      <c r="A1597" s="34"/>
      <c r="B1597" s="27"/>
      <c r="C1597" s="27"/>
      <c r="D1597" s="28"/>
      <c r="E1597" s="28"/>
      <c r="F1597" s="29"/>
      <c r="G1597" s="30"/>
      <c r="H1597" s="31"/>
      <c r="J1597" s="32"/>
    </row>
    <row r="1598" spans="1:10" ht="15">
      <c r="A1598" s="34"/>
      <c r="B1598" s="27"/>
      <c r="C1598" s="27"/>
      <c r="D1598" s="28"/>
      <c r="E1598" s="28"/>
      <c r="F1598" s="29"/>
      <c r="G1598" s="30"/>
      <c r="H1598" s="31"/>
      <c r="J1598" s="32"/>
    </row>
    <row r="1599" spans="1:10" ht="15">
      <c r="A1599" s="34"/>
      <c r="B1599" s="27"/>
      <c r="C1599" s="27"/>
      <c r="D1599" s="28"/>
      <c r="E1599" s="28"/>
      <c r="F1599" s="29"/>
      <c r="G1599" s="30"/>
      <c r="H1599" s="31"/>
      <c r="J1599" s="32"/>
    </row>
    <row r="1600" spans="1:10" ht="15">
      <c r="A1600" s="34"/>
      <c r="B1600" s="27"/>
      <c r="C1600" s="27"/>
      <c r="D1600" s="28"/>
      <c r="E1600" s="28"/>
      <c r="F1600" s="29"/>
      <c r="G1600" s="30"/>
      <c r="H1600" s="31"/>
      <c r="J1600" s="32"/>
    </row>
    <row r="1601" spans="1:10" ht="15">
      <c r="A1601" s="34"/>
      <c r="B1601" s="27"/>
      <c r="C1601" s="27"/>
      <c r="D1601" s="28"/>
      <c r="E1601" s="28"/>
      <c r="F1601" s="29"/>
      <c r="G1601" s="30"/>
      <c r="H1601" s="31"/>
      <c r="J1601" s="32"/>
    </row>
    <row r="1602" spans="1:10" ht="15">
      <c r="A1602" s="34"/>
      <c r="B1602" s="27"/>
      <c r="C1602" s="27"/>
      <c r="D1602" s="28"/>
      <c r="E1602" s="28"/>
      <c r="F1602" s="29"/>
      <c r="G1602" s="30"/>
      <c r="H1602" s="31"/>
      <c r="J1602" s="32"/>
    </row>
    <row r="1603" spans="1:10" ht="15">
      <c r="A1603" s="34"/>
      <c r="B1603" s="27"/>
      <c r="C1603" s="27"/>
      <c r="D1603" s="28"/>
      <c r="E1603" s="28"/>
      <c r="F1603" s="29"/>
      <c r="G1603" s="30"/>
      <c r="H1603" s="31"/>
      <c r="J1603" s="32"/>
    </row>
    <row r="1604" spans="1:10" ht="15">
      <c r="A1604" s="34"/>
      <c r="B1604" s="27"/>
      <c r="C1604" s="27"/>
      <c r="D1604" s="28"/>
      <c r="E1604" s="28"/>
      <c r="F1604" s="29"/>
      <c r="G1604" s="30"/>
      <c r="H1604" s="31"/>
      <c r="J1604" s="32"/>
    </row>
    <row r="1605" spans="1:10" ht="15">
      <c r="A1605" s="34"/>
      <c r="B1605" s="27"/>
      <c r="C1605" s="27"/>
      <c r="D1605" s="28"/>
      <c r="E1605" s="28"/>
      <c r="F1605" s="29"/>
      <c r="G1605" s="30"/>
      <c r="H1605" s="31"/>
      <c r="J1605" s="32"/>
    </row>
    <row r="1606" spans="1:10" ht="15">
      <c r="A1606" s="34"/>
      <c r="B1606" s="27"/>
      <c r="C1606" s="27"/>
      <c r="D1606" s="28"/>
      <c r="E1606" s="28"/>
      <c r="F1606" s="29"/>
      <c r="G1606" s="30"/>
      <c r="H1606" s="31"/>
      <c r="J1606" s="32"/>
    </row>
    <row r="1607" spans="1:10" ht="15">
      <c r="A1607" s="34"/>
      <c r="B1607" s="27"/>
      <c r="C1607" s="27"/>
      <c r="D1607" s="28"/>
      <c r="E1607" s="28"/>
      <c r="F1607" s="29"/>
      <c r="G1607" s="30"/>
      <c r="H1607" s="31"/>
      <c r="J1607" s="32"/>
    </row>
    <row r="1608" spans="1:10" ht="15">
      <c r="A1608" s="34"/>
      <c r="B1608" s="27"/>
      <c r="C1608" s="27"/>
      <c r="D1608" s="28"/>
      <c r="E1608" s="28"/>
      <c r="F1608" s="29"/>
      <c r="G1608" s="30"/>
      <c r="H1608" s="31"/>
      <c r="J1608" s="32"/>
    </row>
    <row r="1609" spans="1:10" ht="15">
      <c r="A1609" s="34"/>
      <c r="B1609" s="27"/>
      <c r="C1609" s="27"/>
      <c r="D1609" s="28"/>
      <c r="E1609" s="28"/>
      <c r="F1609" s="29"/>
      <c r="G1609" s="30"/>
      <c r="H1609" s="31"/>
      <c r="J1609" s="32"/>
    </row>
    <row r="1610" spans="1:10" ht="15">
      <c r="A1610" s="34"/>
      <c r="B1610" s="27"/>
      <c r="C1610" s="27"/>
      <c r="D1610" s="28"/>
      <c r="E1610" s="28"/>
      <c r="F1610" s="29"/>
      <c r="G1610" s="30"/>
      <c r="H1610" s="31"/>
      <c r="J1610" s="32"/>
    </row>
    <row r="1611" spans="1:10" ht="15">
      <c r="A1611" s="34"/>
      <c r="B1611" s="27"/>
      <c r="C1611" s="27"/>
      <c r="D1611" s="28"/>
      <c r="E1611" s="28"/>
      <c r="F1611" s="29"/>
      <c r="G1611" s="30"/>
      <c r="H1611" s="31"/>
      <c r="J1611" s="32"/>
    </row>
    <row r="1612" spans="1:10" ht="15">
      <c r="A1612" s="34"/>
      <c r="B1612" s="27"/>
      <c r="C1612" s="27"/>
      <c r="D1612" s="28"/>
      <c r="E1612" s="28"/>
      <c r="F1612" s="29"/>
      <c r="G1612" s="30"/>
      <c r="H1612" s="31"/>
      <c r="J1612" s="32"/>
    </row>
    <row r="1613" spans="1:10" ht="15">
      <c r="A1613" s="34"/>
      <c r="B1613" s="27"/>
      <c r="C1613" s="27"/>
      <c r="D1613" s="28"/>
      <c r="E1613" s="28"/>
      <c r="F1613" s="29"/>
      <c r="G1613" s="30"/>
      <c r="H1613" s="31"/>
      <c r="J1613" s="32"/>
    </row>
    <row r="1614" spans="1:10" ht="15">
      <c r="A1614" s="34"/>
      <c r="B1614" s="27"/>
      <c r="C1614" s="27"/>
      <c r="D1614" s="28"/>
      <c r="E1614" s="28"/>
      <c r="F1614" s="29"/>
      <c r="G1614" s="30"/>
      <c r="H1614" s="31"/>
      <c r="J1614" s="32"/>
    </row>
    <row r="1615" spans="1:10" ht="15">
      <c r="A1615" s="34"/>
      <c r="B1615" s="27"/>
      <c r="C1615" s="27"/>
      <c r="D1615" s="28"/>
      <c r="E1615" s="28"/>
      <c r="F1615" s="29"/>
      <c r="G1615" s="30"/>
      <c r="H1615" s="31"/>
      <c r="J1615" s="32"/>
    </row>
    <row r="1616" spans="1:10" ht="15">
      <c r="A1616" s="34"/>
      <c r="B1616" s="27"/>
      <c r="C1616" s="27"/>
      <c r="D1616" s="28"/>
      <c r="E1616" s="28"/>
      <c r="F1616" s="29"/>
      <c r="G1616" s="30"/>
      <c r="H1616" s="31"/>
      <c r="J1616" s="32"/>
    </row>
    <row r="1617" spans="1:10" ht="15">
      <c r="A1617" s="34"/>
      <c r="B1617" s="27"/>
      <c r="C1617" s="27"/>
      <c r="D1617" s="28"/>
      <c r="E1617" s="28"/>
      <c r="F1617" s="29"/>
      <c r="G1617" s="30"/>
      <c r="H1617" s="31"/>
      <c r="J1617" s="32"/>
    </row>
    <row r="1618" spans="1:10" ht="15">
      <c r="A1618" s="34"/>
      <c r="B1618" s="27"/>
      <c r="C1618" s="27"/>
      <c r="D1618" s="28"/>
      <c r="E1618" s="28"/>
      <c r="F1618" s="29"/>
      <c r="G1618" s="30"/>
      <c r="H1618" s="31"/>
      <c r="J1618" s="32"/>
    </row>
    <row r="1619" spans="1:10" ht="15">
      <c r="A1619" s="34"/>
      <c r="B1619" s="27"/>
      <c r="C1619" s="27"/>
      <c r="D1619" s="28"/>
      <c r="E1619" s="28"/>
      <c r="F1619" s="29"/>
      <c r="G1619" s="30"/>
      <c r="H1619" s="31"/>
      <c r="J1619" s="32"/>
    </row>
    <row r="1620" spans="1:10" ht="15">
      <c r="A1620" s="34"/>
      <c r="B1620" s="27"/>
      <c r="C1620" s="27"/>
      <c r="D1620" s="28"/>
      <c r="E1620" s="28"/>
      <c r="F1620" s="29"/>
      <c r="G1620" s="30"/>
      <c r="H1620" s="31"/>
      <c r="J1620" s="32"/>
    </row>
    <row r="1621" spans="1:10" ht="15">
      <c r="A1621" s="34"/>
      <c r="B1621" s="27"/>
      <c r="C1621" s="27"/>
      <c r="D1621" s="28"/>
      <c r="E1621" s="28"/>
      <c r="F1621" s="29"/>
      <c r="G1621" s="30"/>
      <c r="H1621" s="31"/>
      <c r="J1621" s="32"/>
    </row>
    <row r="1622" spans="1:10" ht="15">
      <c r="A1622" s="34"/>
      <c r="B1622" s="27"/>
      <c r="C1622" s="27"/>
      <c r="D1622" s="28"/>
      <c r="E1622" s="28"/>
      <c r="F1622" s="29"/>
      <c r="G1622" s="30"/>
      <c r="H1622" s="31"/>
      <c r="J1622" s="32"/>
    </row>
    <row r="1623" spans="1:10" ht="15">
      <c r="A1623" s="34"/>
      <c r="B1623" s="27"/>
      <c r="C1623" s="27"/>
      <c r="D1623" s="28"/>
      <c r="E1623" s="28"/>
      <c r="F1623" s="29"/>
      <c r="G1623" s="30"/>
      <c r="H1623" s="31"/>
      <c r="J1623" s="32"/>
    </row>
    <row r="1624" spans="1:10" ht="15">
      <c r="A1624" s="34"/>
      <c r="B1624" s="27"/>
      <c r="C1624" s="27"/>
      <c r="D1624" s="28"/>
      <c r="E1624" s="28"/>
      <c r="F1624" s="29"/>
      <c r="G1624" s="30"/>
      <c r="H1624" s="31"/>
      <c r="J1624" s="32"/>
    </row>
    <row r="1625" spans="1:10" ht="15">
      <c r="A1625" s="34"/>
      <c r="B1625" s="27"/>
      <c r="C1625" s="27"/>
      <c r="D1625" s="28"/>
      <c r="E1625" s="28"/>
      <c r="F1625" s="29"/>
      <c r="G1625" s="30"/>
      <c r="H1625" s="31"/>
      <c r="J1625" s="32"/>
    </row>
    <row r="1626" spans="1:10" ht="15">
      <c r="A1626" s="34"/>
      <c r="B1626" s="27"/>
      <c r="C1626" s="27"/>
      <c r="D1626" s="28"/>
      <c r="E1626" s="28"/>
      <c r="F1626" s="29"/>
      <c r="G1626" s="30"/>
      <c r="H1626" s="31"/>
      <c r="J1626" s="32"/>
    </row>
    <row r="1627" spans="1:10" ht="15">
      <c r="A1627" s="34"/>
      <c r="B1627" s="27"/>
      <c r="C1627" s="27"/>
      <c r="D1627" s="28"/>
      <c r="E1627" s="28"/>
      <c r="F1627" s="29"/>
      <c r="G1627" s="30"/>
      <c r="H1627" s="31"/>
      <c r="J1627" s="32"/>
    </row>
    <row r="1628" spans="1:10" ht="15">
      <c r="A1628" s="34"/>
      <c r="B1628" s="27"/>
      <c r="C1628" s="27"/>
      <c r="D1628" s="28"/>
      <c r="E1628" s="28"/>
      <c r="F1628" s="29"/>
      <c r="G1628" s="30"/>
      <c r="H1628" s="31"/>
      <c r="J1628" s="32"/>
    </row>
    <row r="1629" spans="1:10" ht="15">
      <c r="A1629" s="34"/>
      <c r="B1629" s="27"/>
      <c r="C1629" s="27"/>
      <c r="D1629" s="28"/>
      <c r="E1629" s="28"/>
      <c r="F1629" s="29"/>
      <c r="G1629" s="30"/>
      <c r="H1629" s="31"/>
      <c r="J1629" s="32"/>
    </row>
    <row r="1630" spans="1:10" ht="15">
      <c r="A1630" s="34"/>
      <c r="B1630" s="27"/>
      <c r="C1630" s="27"/>
      <c r="D1630" s="28"/>
      <c r="E1630" s="28"/>
      <c r="F1630" s="29"/>
      <c r="G1630" s="30"/>
      <c r="H1630" s="31"/>
      <c r="J1630" s="32"/>
    </row>
    <row r="1631" spans="1:10" ht="15">
      <c r="A1631" s="34"/>
      <c r="B1631" s="27"/>
      <c r="C1631" s="27"/>
      <c r="D1631" s="28"/>
      <c r="E1631" s="28"/>
      <c r="F1631" s="29"/>
      <c r="G1631" s="30"/>
      <c r="H1631" s="31"/>
      <c r="J1631" s="32"/>
    </row>
    <row r="1632" spans="1:10" ht="15">
      <c r="A1632" s="34"/>
      <c r="B1632" s="27"/>
      <c r="C1632" s="27"/>
      <c r="D1632" s="28"/>
      <c r="E1632" s="28"/>
      <c r="F1632" s="29"/>
      <c r="G1632" s="30"/>
      <c r="H1632" s="31"/>
      <c r="J1632" s="32"/>
    </row>
    <row r="1633" spans="1:10" ht="15">
      <c r="A1633" s="34"/>
      <c r="B1633" s="27"/>
      <c r="C1633" s="27"/>
      <c r="D1633" s="28"/>
      <c r="E1633" s="28"/>
      <c r="F1633" s="29"/>
      <c r="G1633" s="30"/>
      <c r="H1633" s="31"/>
      <c r="J1633" s="32"/>
    </row>
    <row r="1634" spans="1:10" ht="15">
      <c r="A1634" s="34"/>
      <c r="B1634" s="27"/>
      <c r="C1634" s="27"/>
      <c r="D1634" s="28"/>
      <c r="E1634" s="28"/>
      <c r="F1634" s="29"/>
      <c r="G1634" s="30"/>
      <c r="H1634" s="31"/>
      <c r="J1634" s="32"/>
    </row>
    <row r="1635" spans="1:10" ht="15">
      <c r="A1635" s="34"/>
      <c r="B1635" s="27"/>
      <c r="C1635" s="27"/>
      <c r="D1635" s="28"/>
      <c r="E1635" s="28"/>
      <c r="F1635" s="29"/>
      <c r="G1635" s="30"/>
      <c r="H1635" s="31"/>
      <c r="J1635" s="32"/>
    </row>
    <row r="1636" spans="1:10" ht="15">
      <c r="A1636" s="34"/>
      <c r="B1636" s="27"/>
      <c r="C1636" s="27"/>
      <c r="D1636" s="28"/>
      <c r="E1636" s="28"/>
      <c r="F1636" s="29"/>
      <c r="G1636" s="30"/>
      <c r="H1636" s="31"/>
      <c r="J1636" s="32"/>
    </row>
    <row r="1637" spans="1:10" ht="15">
      <c r="A1637" s="34"/>
      <c r="B1637" s="27"/>
      <c r="C1637" s="27"/>
      <c r="D1637" s="28"/>
      <c r="E1637" s="28"/>
      <c r="F1637" s="29"/>
      <c r="G1637" s="30"/>
      <c r="H1637" s="31"/>
      <c r="J1637" s="32"/>
    </row>
    <row r="1638" spans="1:10" ht="15">
      <c r="A1638" s="34"/>
      <c r="B1638" s="27"/>
      <c r="C1638" s="27"/>
      <c r="D1638" s="28"/>
      <c r="E1638" s="28"/>
      <c r="F1638" s="29"/>
      <c r="G1638" s="30"/>
      <c r="H1638" s="31"/>
      <c r="J1638" s="32"/>
    </row>
    <row r="1639" spans="1:10" ht="15">
      <c r="A1639" s="34"/>
      <c r="B1639" s="27"/>
      <c r="C1639" s="27"/>
      <c r="D1639" s="28"/>
      <c r="E1639" s="28"/>
      <c r="F1639" s="29"/>
      <c r="G1639" s="30"/>
      <c r="H1639" s="31"/>
      <c r="J1639" s="32"/>
    </row>
    <row r="1640" spans="1:10" ht="15">
      <c r="A1640" s="34"/>
      <c r="B1640" s="27"/>
      <c r="C1640" s="27"/>
      <c r="D1640" s="28"/>
      <c r="E1640" s="28"/>
      <c r="F1640" s="29"/>
      <c r="G1640" s="30"/>
      <c r="H1640" s="31"/>
      <c r="J1640" s="32"/>
    </row>
    <row r="1641" spans="1:10" ht="15">
      <c r="A1641" s="34"/>
      <c r="B1641" s="27"/>
      <c r="C1641" s="27"/>
      <c r="D1641" s="28"/>
      <c r="E1641" s="28"/>
      <c r="F1641" s="29"/>
      <c r="G1641" s="30"/>
      <c r="H1641" s="31"/>
      <c r="J1641" s="32"/>
    </row>
    <row r="1642" spans="1:10" ht="15">
      <c r="A1642" s="34"/>
      <c r="B1642" s="27"/>
      <c r="C1642" s="27"/>
      <c r="D1642" s="28"/>
      <c r="E1642" s="28"/>
      <c r="F1642" s="29"/>
      <c r="G1642" s="30"/>
      <c r="H1642" s="31"/>
      <c r="J1642" s="32"/>
    </row>
    <row r="1643" spans="1:10" ht="15">
      <c r="A1643" s="34"/>
      <c r="B1643" s="27"/>
      <c r="C1643" s="27"/>
      <c r="D1643" s="28"/>
      <c r="E1643" s="28"/>
      <c r="F1643" s="29"/>
      <c r="G1643" s="30"/>
      <c r="H1643" s="31"/>
      <c r="J1643" s="32"/>
    </row>
    <row r="1644" spans="1:10" ht="15">
      <c r="A1644" s="34"/>
      <c r="B1644" s="27"/>
      <c r="C1644" s="27"/>
      <c r="D1644" s="28"/>
      <c r="E1644" s="28"/>
      <c r="F1644" s="29"/>
      <c r="G1644" s="30"/>
      <c r="H1644" s="31"/>
      <c r="J1644" s="32"/>
    </row>
    <row r="1645" spans="1:10" ht="15">
      <c r="A1645" s="34"/>
      <c r="B1645" s="27"/>
      <c r="C1645" s="27"/>
      <c r="D1645" s="28"/>
      <c r="E1645" s="28"/>
      <c r="F1645" s="29"/>
      <c r="G1645" s="30"/>
      <c r="H1645" s="31"/>
      <c r="J1645" s="32"/>
    </row>
    <row r="1646" spans="1:10" ht="15">
      <c r="A1646" s="34"/>
      <c r="B1646" s="27"/>
      <c r="C1646" s="27"/>
      <c r="D1646" s="28"/>
      <c r="E1646" s="28"/>
      <c r="F1646" s="29"/>
      <c r="G1646" s="30"/>
      <c r="H1646" s="31"/>
      <c r="J1646" s="32"/>
    </row>
    <row r="1647" spans="1:10" ht="15">
      <c r="A1647" s="34"/>
      <c r="B1647" s="27"/>
      <c r="C1647" s="27"/>
      <c r="D1647" s="28"/>
      <c r="E1647" s="28"/>
      <c r="F1647" s="29"/>
      <c r="G1647" s="30"/>
      <c r="H1647" s="31"/>
      <c r="J1647" s="32"/>
    </row>
    <row r="1648" spans="1:10" ht="15">
      <c r="A1648" s="34"/>
      <c r="B1648" s="27"/>
      <c r="C1648" s="27"/>
      <c r="D1648" s="28"/>
      <c r="E1648" s="28"/>
      <c r="F1648" s="29"/>
      <c r="G1648" s="30"/>
      <c r="H1648" s="31"/>
      <c r="J1648" s="32"/>
    </row>
    <row r="1649" spans="1:10" ht="15">
      <c r="A1649" s="34"/>
      <c r="B1649" s="27"/>
      <c r="C1649" s="27"/>
      <c r="D1649" s="28"/>
      <c r="E1649" s="28"/>
      <c r="F1649" s="29"/>
      <c r="G1649" s="30"/>
      <c r="H1649" s="31"/>
      <c r="J1649" s="32"/>
    </row>
    <row r="1650" spans="1:10" ht="15">
      <c r="A1650" s="34"/>
      <c r="B1650" s="27"/>
      <c r="C1650" s="27"/>
      <c r="D1650" s="28"/>
      <c r="E1650" s="28"/>
      <c r="F1650" s="29"/>
      <c r="G1650" s="30"/>
      <c r="H1650" s="31"/>
      <c r="J1650" s="32"/>
    </row>
    <row r="1651" spans="1:10" ht="15">
      <c r="A1651" s="34"/>
      <c r="B1651" s="27"/>
      <c r="C1651" s="27"/>
      <c r="D1651" s="28"/>
      <c r="E1651" s="28"/>
      <c r="F1651" s="29"/>
      <c r="G1651" s="30"/>
      <c r="H1651" s="31"/>
      <c r="J1651" s="32"/>
    </row>
    <row r="1652" spans="1:10" ht="15">
      <c r="A1652" s="34"/>
      <c r="B1652" s="27"/>
      <c r="C1652" s="27"/>
      <c r="D1652" s="28"/>
      <c r="E1652" s="28"/>
      <c r="F1652" s="29"/>
      <c r="G1652" s="30"/>
      <c r="H1652" s="31"/>
      <c r="J1652" s="32"/>
    </row>
    <row r="1653" spans="1:10" ht="15">
      <c r="A1653" s="34"/>
      <c r="B1653" s="27"/>
      <c r="C1653" s="27"/>
      <c r="D1653" s="28"/>
      <c r="E1653" s="28"/>
      <c r="F1653" s="29"/>
      <c r="G1653" s="30"/>
      <c r="H1653" s="31"/>
      <c r="J1653" s="32"/>
    </row>
    <row r="1654" spans="1:10" ht="15">
      <c r="A1654" s="34"/>
      <c r="B1654" s="27"/>
      <c r="C1654" s="27"/>
      <c r="D1654" s="28"/>
      <c r="E1654" s="28"/>
      <c r="F1654" s="29"/>
      <c r="G1654" s="30"/>
      <c r="H1654" s="31"/>
      <c r="J1654" s="32"/>
    </row>
    <row r="1655" spans="1:10" ht="15">
      <c r="A1655" s="34"/>
      <c r="B1655" s="27"/>
      <c r="C1655" s="27"/>
      <c r="D1655" s="28"/>
      <c r="E1655" s="28"/>
      <c r="F1655" s="29"/>
      <c r="G1655" s="30"/>
      <c r="H1655" s="31"/>
      <c r="J1655" s="32"/>
    </row>
    <row r="1656" spans="1:10" ht="15">
      <c r="A1656" s="34"/>
      <c r="B1656" s="27"/>
      <c r="C1656" s="27"/>
      <c r="D1656" s="28"/>
      <c r="E1656" s="28"/>
      <c r="F1656" s="29"/>
      <c r="G1656" s="30"/>
      <c r="H1656" s="31"/>
      <c r="J1656" s="32"/>
    </row>
    <row r="1657" spans="1:10" ht="15">
      <c r="A1657" s="34"/>
      <c r="B1657" s="27"/>
      <c r="C1657" s="27"/>
      <c r="D1657" s="28"/>
      <c r="E1657" s="28"/>
      <c r="F1657" s="29"/>
      <c r="G1657" s="30"/>
      <c r="H1657" s="31"/>
      <c r="J1657" s="32"/>
    </row>
    <row r="1658" spans="1:10" ht="15">
      <c r="A1658" s="34"/>
      <c r="B1658" s="27"/>
      <c r="C1658" s="27"/>
      <c r="D1658" s="28"/>
      <c r="E1658" s="28"/>
      <c r="F1658" s="29"/>
      <c r="G1658" s="30"/>
      <c r="H1658" s="31"/>
      <c r="J1658" s="32"/>
    </row>
    <row r="1659" spans="1:10" ht="15">
      <c r="A1659" s="34"/>
      <c r="B1659" s="27"/>
      <c r="C1659" s="27"/>
      <c r="D1659" s="28"/>
      <c r="E1659" s="28"/>
      <c r="F1659" s="29"/>
      <c r="G1659" s="30"/>
      <c r="H1659" s="31"/>
      <c r="J1659" s="32"/>
    </row>
    <row r="1660" spans="1:10" ht="15">
      <c r="A1660" s="34"/>
      <c r="B1660" s="27"/>
      <c r="C1660" s="27"/>
      <c r="D1660" s="28"/>
      <c r="E1660" s="28"/>
      <c r="F1660" s="29"/>
      <c r="G1660" s="30"/>
      <c r="H1660" s="31"/>
      <c r="J1660" s="32"/>
    </row>
    <row r="1661" spans="1:10" ht="15">
      <c r="A1661" s="34"/>
      <c r="B1661" s="27"/>
      <c r="C1661" s="27"/>
      <c r="D1661" s="28"/>
      <c r="E1661" s="28"/>
      <c r="F1661" s="29"/>
      <c r="G1661" s="30"/>
      <c r="H1661" s="31"/>
      <c r="J1661" s="32"/>
    </row>
    <row r="1662" spans="1:10" ht="15">
      <c r="A1662" s="34"/>
      <c r="B1662" s="27"/>
      <c r="C1662" s="27"/>
      <c r="D1662" s="28"/>
      <c r="E1662" s="28"/>
      <c r="F1662" s="29"/>
      <c r="G1662" s="30"/>
      <c r="H1662" s="31"/>
      <c r="J1662" s="32"/>
    </row>
    <row r="1663" spans="1:10" ht="15">
      <c r="A1663" s="34"/>
      <c r="B1663" s="27"/>
      <c r="C1663" s="27"/>
      <c r="D1663" s="28"/>
      <c r="E1663" s="28"/>
      <c r="F1663" s="29"/>
      <c r="G1663" s="30"/>
      <c r="H1663" s="31"/>
      <c r="J1663" s="32"/>
    </row>
    <row r="1664" spans="1:10" ht="15">
      <c r="A1664" s="34"/>
      <c r="B1664" s="27"/>
      <c r="C1664" s="27"/>
      <c r="D1664" s="28"/>
      <c r="E1664" s="28"/>
      <c r="F1664" s="29"/>
      <c r="G1664" s="30"/>
      <c r="H1664" s="31"/>
      <c r="J1664" s="32"/>
    </row>
    <row r="1665" spans="1:10" ht="15">
      <c r="A1665" s="34"/>
      <c r="B1665" s="27"/>
      <c r="C1665" s="27"/>
      <c r="D1665" s="28"/>
      <c r="E1665" s="28"/>
      <c r="F1665" s="29"/>
      <c r="G1665" s="30"/>
      <c r="H1665" s="31"/>
      <c r="J1665" s="32"/>
    </row>
    <row r="1666" spans="1:10" ht="15">
      <c r="A1666" s="34"/>
      <c r="B1666" s="27"/>
      <c r="C1666" s="27"/>
      <c r="D1666" s="28"/>
      <c r="E1666" s="28"/>
      <c r="F1666" s="29"/>
      <c r="G1666" s="30"/>
      <c r="H1666" s="31"/>
      <c r="J1666" s="32"/>
    </row>
    <row r="1667" spans="1:10" ht="15">
      <c r="A1667" s="34"/>
      <c r="B1667" s="27"/>
      <c r="C1667" s="27"/>
      <c r="D1667" s="28"/>
      <c r="E1667" s="28"/>
      <c r="F1667" s="29"/>
      <c r="G1667" s="30"/>
      <c r="H1667" s="31"/>
      <c r="J1667" s="32"/>
    </row>
    <row r="1668" spans="1:10" ht="15">
      <c r="A1668" s="34"/>
      <c r="B1668" s="27"/>
      <c r="C1668" s="27"/>
      <c r="D1668" s="28"/>
      <c r="E1668" s="28"/>
      <c r="F1668" s="29"/>
      <c r="G1668" s="30"/>
      <c r="H1668" s="31"/>
      <c r="J1668" s="32"/>
    </row>
    <row r="1669" spans="1:10" ht="15">
      <c r="A1669" s="34"/>
      <c r="B1669" s="27"/>
      <c r="C1669" s="27"/>
      <c r="D1669" s="28"/>
      <c r="E1669" s="28"/>
      <c r="F1669" s="29"/>
      <c r="G1669" s="30"/>
      <c r="H1669" s="31"/>
      <c r="J1669" s="32"/>
    </row>
    <row r="1670" spans="1:10" ht="15">
      <c r="A1670" s="34"/>
      <c r="B1670" s="27"/>
      <c r="C1670" s="27"/>
      <c r="D1670" s="28"/>
      <c r="E1670" s="28"/>
      <c r="F1670" s="29"/>
      <c r="G1670" s="30"/>
      <c r="H1670" s="31"/>
      <c r="J1670" s="32"/>
    </row>
    <row r="1671" spans="1:10" ht="15">
      <c r="A1671" s="34"/>
      <c r="B1671" s="27"/>
      <c r="C1671" s="27"/>
      <c r="D1671" s="28"/>
      <c r="E1671" s="28"/>
      <c r="F1671" s="29"/>
      <c r="G1671" s="30"/>
      <c r="H1671" s="31"/>
      <c r="J1671" s="32"/>
    </row>
    <row r="1672" spans="1:10" ht="15">
      <c r="A1672" s="34"/>
      <c r="B1672" s="27"/>
      <c r="C1672" s="27"/>
      <c r="D1672" s="28"/>
      <c r="E1672" s="28"/>
      <c r="F1672" s="29"/>
      <c r="G1672" s="30"/>
      <c r="H1672" s="31"/>
      <c r="J1672" s="32"/>
    </row>
    <row r="1673" spans="1:10" ht="15">
      <c r="A1673" s="34"/>
      <c r="B1673" s="27"/>
      <c r="C1673" s="27"/>
      <c r="D1673" s="28"/>
      <c r="E1673" s="28"/>
      <c r="F1673" s="29"/>
      <c r="G1673" s="30"/>
      <c r="H1673" s="31"/>
      <c r="J1673" s="32"/>
    </row>
    <row r="1674" spans="1:10" ht="15">
      <c r="A1674" s="34"/>
      <c r="B1674" s="27"/>
      <c r="C1674" s="27"/>
      <c r="D1674" s="28"/>
      <c r="E1674" s="28"/>
      <c r="F1674" s="29"/>
      <c r="G1674" s="30"/>
      <c r="H1674" s="31"/>
      <c r="J1674" s="32"/>
    </row>
    <row r="1675" spans="1:10" ht="15">
      <c r="A1675" s="34"/>
      <c r="B1675" s="27"/>
      <c r="C1675" s="27"/>
      <c r="D1675" s="28"/>
      <c r="E1675" s="28"/>
      <c r="F1675" s="29"/>
      <c r="G1675" s="30"/>
      <c r="H1675" s="31"/>
      <c r="J1675" s="32"/>
    </row>
    <row r="1676" spans="1:10" ht="15">
      <c r="A1676" s="34"/>
      <c r="B1676" s="27"/>
      <c r="C1676" s="27"/>
      <c r="D1676" s="28"/>
      <c r="E1676" s="28"/>
      <c r="F1676" s="29"/>
      <c r="G1676" s="30"/>
      <c r="H1676" s="31"/>
      <c r="J1676" s="32"/>
    </row>
    <row r="1677" spans="1:10" ht="15">
      <c r="A1677" s="34"/>
      <c r="B1677" s="27"/>
      <c r="C1677" s="27"/>
      <c r="D1677" s="28"/>
      <c r="E1677" s="28"/>
      <c r="F1677" s="29"/>
      <c r="G1677" s="30"/>
      <c r="H1677" s="31"/>
      <c r="J1677" s="32"/>
    </row>
    <row r="1678" spans="1:10" ht="15">
      <c r="A1678" s="34"/>
      <c r="B1678" s="27"/>
      <c r="C1678" s="27"/>
      <c r="D1678" s="28"/>
      <c r="E1678" s="28"/>
      <c r="F1678" s="29"/>
      <c r="G1678" s="30"/>
      <c r="H1678" s="31"/>
      <c r="J1678" s="32"/>
    </row>
    <row r="1679" spans="1:10" ht="15">
      <c r="A1679" s="34"/>
      <c r="B1679" s="27"/>
      <c r="C1679" s="27"/>
      <c r="D1679" s="28"/>
      <c r="E1679" s="28"/>
      <c r="F1679" s="29"/>
      <c r="G1679" s="30"/>
      <c r="H1679" s="31"/>
      <c r="J1679" s="32"/>
    </row>
    <row r="1680" spans="1:10" ht="15">
      <c r="A1680" s="34"/>
      <c r="B1680" s="27"/>
      <c r="C1680" s="27"/>
      <c r="D1680" s="28"/>
      <c r="E1680" s="28"/>
      <c r="F1680" s="29"/>
      <c r="G1680" s="30"/>
      <c r="H1680" s="31"/>
      <c r="J1680" s="32"/>
    </row>
    <row r="1681" spans="1:10" ht="15">
      <c r="A1681" s="34"/>
      <c r="B1681" s="27"/>
      <c r="C1681" s="27"/>
      <c r="D1681" s="28"/>
      <c r="E1681" s="28"/>
      <c r="F1681" s="29"/>
      <c r="G1681" s="30"/>
      <c r="H1681" s="31"/>
      <c r="J1681" s="32"/>
    </row>
    <row r="1682" spans="1:10" ht="15">
      <c r="A1682" s="34"/>
      <c r="B1682" s="27"/>
      <c r="C1682" s="27"/>
      <c r="D1682" s="28"/>
      <c r="E1682" s="28"/>
      <c r="F1682" s="29"/>
      <c r="G1682" s="30"/>
      <c r="H1682" s="31"/>
      <c r="J1682" s="32"/>
    </row>
    <row r="1683" spans="1:10" ht="15">
      <c r="A1683" s="34"/>
      <c r="B1683" s="27"/>
      <c r="C1683" s="27"/>
      <c r="D1683" s="28"/>
      <c r="E1683" s="28"/>
      <c r="F1683" s="29"/>
      <c r="G1683" s="30"/>
      <c r="H1683" s="31"/>
      <c r="J1683" s="32"/>
    </row>
    <row r="1684" spans="1:10" ht="15">
      <c r="A1684" s="34"/>
      <c r="B1684" s="27"/>
      <c r="C1684" s="27"/>
      <c r="D1684" s="28"/>
      <c r="E1684" s="28"/>
      <c r="F1684" s="29"/>
      <c r="G1684" s="30"/>
      <c r="H1684" s="31"/>
      <c r="J1684" s="32"/>
    </row>
    <row r="1685" spans="1:10" ht="15">
      <c r="A1685" s="34"/>
      <c r="B1685" s="27"/>
      <c r="C1685" s="27"/>
      <c r="D1685" s="28"/>
      <c r="E1685" s="28"/>
      <c r="F1685" s="29"/>
      <c r="G1685" s="30"/>
      <c r="H1685" s="31"/>
      <c r="J1685" s="32"/>
    </row>
    <row r="1686" spans="1:10" ht="15">
      <c r="A1686" s="34"/>
      <c r="B1686" s="27"/>
      <c r="C1686" s="27"/>
      <c r="D1686" s="28"/>
      <c r="E1686" s="28"/>
      <c r="F1686" s="29"/>
      <c r="G1686" s="30"/>
      <c r="H1686" s="31"/>
      <c r="J1686" s="32"/>
    </row>
    <row r="1687" spans="1:10" ht="15">
      <c r="A1687" s="34"/>
      <c r="B1687" s="27"/>
      <c r="C1687" s="27"/>
      <c r="D1687" s="28"/>
      <c r="E1687" s="28"/>
      <c r="F1687" s="29"/>
      <c r="G1687" s="30"/>
      <c r="H1687" s="31"/>
      <c r="J1687" s="32"/>
    </row>
    <row r="1688" spans="1:10" ht="15">
      <c r="A1688" s="34"/>
      <c r="B1688" s="27"/>
      <c r="C1688" s="27"/>
      <c r="D1688" s="28"/>
      <c r="E1688" s="28"/>
      <c r="F1688" s="29"/>
      <c r="G1688" s="30"/>
      <c r="H1688" s="31"/>
      <c r="J1688" s="32"/>
    </row>
    <row r="1689" spans="1:10" ht="15">
      <c r="A1689" s="34"/>
      <c r="B1689" s="27"/>
      <c r="C1689" s="27"/>
      <c r="D1689" s="28"/>
      <c r="E1689" s="28"/>
      <c r="F1689" s="29"/>
      <c r="G1689" s="30"/>
      <c r="H1689" s="31"/>
      <c r="J1689" s="32"/>
    </row>
    <row r="1690" spans="1:10" ht="15">
      <c r="A1690" s="34"/>
      <c r="B1690" s="27"/>
      <c r="C1690" s="27"/>
      <c r="D1690" s="28"/>
      <c r="E1690" s="28"/>
      <c r="F1690" s="29"/>
      <c r="G1690" s="30"/>
      <c r="H1690" s="31"/>
      <c r="J1690" s="32"/>
    </row>
    <row r="1691" spans="1:10" ht="15">
      <c r="A1691" s="34"/>
      <c r="B1691" s="27"/>
      <c r="C1691" s="27"/>
      <c r="D1691" s="28"/>
      <c r="E1691" s="28"/>
      <c r="F1691" s="29"/>
      <c r="G1691" s="30"/>
      <c r="H1691" s="31"/>
      <c r="J1691" s="32"/>
    </row>
    <row r="1692" spans="1:10" ht="15">
      <c r="A1692" s="34"/>
      <c r="B1692" s="27"/>
      <c r="C1692" s="27"/>
      <c r="D1692" s="28"/>
      <c r="E1692" s="28"/>
      <c r="F1692" s="29"/>
      <c r="G1692" s="30"/>
      <c r="H1692" s="31"/>
      <c r="J1692" s="32"/>
    </row>
    <row r="1693" spans="1:10" ht="15">
      <c r="A1693" s="34"/>
      <c r="B1693" s="27"/>
      <c r="C1693" s="27"/>
      <c r="D1693" s="28"/>
      <c r="E1693" s="28"/>
      <c r="F1693" s="29"/>
      <c r="G1693" s="30"/>
      <c r="H1693" s="31"/>
      <c r="J1693" s="32"/>
    </row>
    <row r="1694" spans="1:10" ht="15">
      <c r="A1694" s="34"/>
      <c r="B1694" s="27"/>
      <c r="C1694" s="27"/>
      <c r="D1694" s="28"/>
      <c r="E1694" s="28"/>
      <c r="F1694" s="29"/>
      <c r="G1694" s="30"/>
      <c r="H1694" s="31"/>
      <c r="J1694" s="32"/>
    </row>
    <row r="1695" spans="1:10" ht="15">
      <c r="A1695" s="34"/>
      <c r="B1695" s="27"/>
      <c r="C1695" s="27"/>
      <c r="D1695" s="28"/>
      <c r="E1695" s="28"/>
      <c r="F1695" s="29"/>
      <c r="G1695" s="30"/>
      <c r="H1695" s="31"/>
      <c r="J1695" s="32"/>
    </row>
    <row r="1696" spans="1:10" ht="15">
      <c r="A1696" s="34"/>
      <c r="B1696" s="27"/>
      <c r="C1696" s="27"/>
      <c r="D1696" s="28"/>
      <c r="E1696" s="28"/>
      <c r="F1696" s="29"/>
      <c r="G1696" s="30"/>
      <c r="H1696" s="31"/>
      <c r="J1696" s="32"/>
    </row>
    <row r="1697" spans="1:10" ht="15">
      <c r="A1697" s="34"/>
      <c r="B1697" s="27"/>
      <c r="C1697" s="27"/>
      <c r="D1697" s="28"/>
      <c r="E1697" s="28"/>
      <c r="F1697" s="29"/>
      <c r="G1697" s="30"/>
      <c r="H1697" s="31"/>
      <c r="J1697" s="32"/>
    </row>
    <row r="1698" spans="1:10" ht="15">
      <c r="A1698" s="34"/>
      <c r="B1698" s="27"/>
      <c r="C1698" s="27"/>
      <c r="D1698" s="28"/>
      <c r="E1698" s="28"/>
      <c r="F1698" s="29"/>
      <c r="G1698" s="30"/>
      <c r="H1698" s="31"/>
      <c r="J1698" s="32"/>
    </row>
    <row r="1699" spans="1:10" ht="15">
      <c r="A1699" s="34"/>
      <c r="B1699" s="27"/>
      <c r="C1699" s="27"/>
      <c r="D1699" s="28"/>
      <c r="E1699" s="28"/>
      <c r="F1699" s="29"/>
      <c r="G1699" s="30"/>
      <c r="H1699" s="31"/>
      <c r="J1699" s="32"/>
    </row>
    <row r="1700" spans="1:10" ht="15">
      <c r="A1700" s="34"/>
      <c r="B1700" s="27"/>
      <c r="C1700" s="27"/>
      <c r="D1700" s="28"/>
      <c r="E1700" s="28"/>
      <c r="F1700" s="29"/>
      <c r="G1700" s="30"/>
      <c r="H1700" s="31"/>
      <c r="J1700" s="32"/>
    </row>
    <row r="1701" spans="1:10" ht="15">
      <c r="A1701" s="34"/>
      <c r="B1701" s="27"/>
      <c r="C1701" s="27"/>
      <c r="D1701" s="28"/>
      <c r="E1701" s="28"/>
      <c r="F1701" s="29"/>
      <c r="G1701" s="30"/>
      <c r="H1701" s="31"/>
      <c r="J1701" s="32"/>
    </row>
    <row r="1702" spans="1:10" ht="15">
      <c r="A1702" s="34"/>
      <c r="B1702" s="27"/>
      <c r="C1702" s="27"/>
      <c r="D1702" s="28"/>
      <c r="E1702" s="28"/>
      <c r="F1702" s="29"/>
      <c r="G1702" s="30"/>
      <c r="H1702" s="31"/>
      <c r="J1702" s="32"/>
    </row>
    <row r="1703" spans="1:10" ht="15">
      <c r="A1703" s="34"/>
      <c r="B1703" s="27"/>
      <c r="C1703" s="27"/>
      <c r="D1703" s="28"/>
      <c r="E1703" s="28"/>
      <c r="F1703" s="29"/>
      <c r="G1703" s="30"/>
      <c r="H1703" s="31"/>
      <c r="J1703" s="32"/>
    </row>
    <row r="1704" spans="1:10" ht="15">
      <c r="A1704" s="34"/>
      <c r="B1704" s="27"/>
      <c r="C1704" s="27"/>
      <c r="D1704" s="28"/>
      <c r="E1704" s="28"/>
      <c r="F1704" s="29"/>
      <c r="G1704" s="30"/>
      <c r="H1704" s="31"/>
      <c r="J1704" s="32"/>
    </row>
    <row r="1705" spans="1:10" ht="15">
      <c r="A1705" s="34"/>
      <c r="B1705" s="27"/>
      <c r="C1705" s="27"/>
      <c r="D1705" s="28"/>
      <c r="E1705" s="28"/>
      <c r="F1705" s="29"/>
      <c r="G1705" s="30"/>
      <c r="H1705" s="31"/>
      <c r="J1705" s="32"/>
    </row>
    <row r="1706" spans="1:10" ht="15">
      <c r="A1706" s="34"/>
      <c r="B1706" s="27"/>
      <c r="C1706" s="27"/>
      <c r="D1706" s="28"/>
      <c r="E1706" s="28"/>
      <c r="F1706" s="29"/>
      <c r="G1706" s="30"/>
      <c r="H1706" s="31"/>
      <c r="J1706" s="32"/>
    </row>
    <row r="1707" spans="1:10" ht="15">
      <c r="A1707" s="34"/>
      <c r="B1707" s="27"/>
      <c r="C1707" s="27"/>
      <c r="D1707" s="28"/>
      <c r="E1707" s="28"/>
      <c r="F1707" s="29"/>
      <c r="G1707" s="30"/>
      <c r="H1707" s="31"/>
      <c r="J1707" s="32"/>
    </row>
    <row r="1708" spans="1:10" ht="15">
      <c r="A1708" s="34"/>
      <c r="B1708" s="27"/>
      <c r="C1708" s="27"/>
      <c r="D1708" s="28"/>
      <c r="E1708" s="28"/>
      <c r="F1708" s="29"/>
      <c r="G1708" s="30"/>
      <c r="H1708" s="31"/>
      <c r="J1708" s="32"/>
    </row>
    <row r="1709" spans="1:10" ht="15">
      <c r="A1709" s="34"/>
      <c r="B1709" s="27"/>
      <c r="C1709" s="27"/>
      <c r="D1709" s="28"/>
      <c r="E1709" s="28"/>
      <c r="F1709" s="29"/>
      <c r="G1709" s="30"/>
      <c r="H1709" s="31"/>
      <c r="J1709" s="32"/>
    </row>
    <row r="1710" spans="1:10" ht="15">
      <c r="A1710" s="34"/>
      <c r="B1710" s="27"/>
      <c r="C1710" s="27"/>
      <c r="D1710" s="28"/>
      <c r="E1710" s="28"/>
      <c r="F1710" s="29"/>
      <c r="G1710" s="30"/>
      <c r="H1710" s="31"/>
      <c r="J1710" s="32"/>
    </row>
    <row r="1711" spans="1:10" ht="15">
      <c r="A1711" s="34"/>
      <c r="B1711" s="27"/>
      <c r="C1711" s="27"/>
      <c r="D1711" s="28"/>
      <c r="E1711" s="28"/>
      <c r="F1711" s="29"/>
      <c r="G1711" s="30"/>
      <c r="H1711" s="31"/>
      <c r="J1711" s="32"/>
    </row>
    <row r="1712" spans="1:10" ht="15">
      <c r="A1712" s="34"/>
      <c r="B1712" s="27"/>
      <c r="C1712" s="27"/>
      <c r="D1712" s="28"/>
      <c r="E1712" s="28"/>
      <c r="F1712" s="29"/>
      <c r="G1712" s="30"/>
      <c r="H1712" s="31"/>
      <c r="J1712" s="32"/>
    </row>
    <row r="1713" spans="1:10" ht="15">
      <c r="A1713" s="34"/>
      <c r="B1713" s="27"/>
      <c r="C1713" s="27"/>
      <c r="D1713" s="28"/>
      <c r="E1713" s="28"/>
      <c r="F1713" s="29"/>
      <c r="G1713" s="30"/>
      <c r="H1713" s="31"/>
      <c r="J1713" s="32"/>
    </row>
    <row r="1714" spans="1:10" ht="15">
      <c r="A1714" s="34"/>
      <c r="B1714" s="27"/>
      <c r="C1714" s="27"/>
      <c r="D1714" s="28"/>
      <c r="E1714" s="28"/>
      <c r="F1714" s="29"/>
      <c r="G1714" s="30"/>
      <c r="H1714" s="31"/>
      <c r="J1714" s="32"/>
    </row>
    <row r="1715" spans="1:10" ht="15">
      <c r="A1715" s="34"/>
      <c r="B1715" s="27"/>
      <c r="C1715" s="27"/>
      <c r="D1715" s="28"/>
      <c r="E1715" s="28"/>
      <c r="F1715" s="29"/>
      <c r="G1715" s="30"/>
      <c r="H1715" s="31"/>
      <c r="J1715" s="32"/>
    </row>
    <row r="1716" spans="1:10" ht="15">
      <c r="A1716" s="34"/>
      <c r="B1716" s="27"/>
      <c r="C1716" s="27"/>
      <c r="D1716" s="28"/>
      <c r="E1716" s="28"/>
      <c r="F1716" s="29"/>
      <c r="G1716" s="30"/>
      <c r="H1716" s="31"/>
      <c r="J1716" s="32"/>
    </row>
    <row r="1717" spans="1:10" ht="15">
      <c r="A1717" s="34"/>
      <c r="B1717" s="27"/>
      <c r="C1717" s="27"/>
      <c r="D1717" s="28"/>
      <c r="E1717" s="28"/>
      <c r="F1717" s="29"/>
      <c r="G1717" s="30"/>
      <c r="H1717" s="31"/>
      <c r="J1717" s="32"/>
    </row>
    <row r="1718" spans="1:10" ht="15">
      <c r="A1718" s="34"/>
      <c r="B1718" s="27"/>
      <c r="C1718" s="27"/>
      <c r="D1718" s="28"/>
      <c r="E1718" s="28"/>
      <c r="F1718" s="29"/>
      <c r="G1718" s="30"/>
      <c r="H1718" s="31"/>
      <c r="J1718" s="32"/>
    </row>
    <row r="1719" spans="1:10" ht="15">
      <c r="A1719" s="34"/>
      <c r="B1719" s="27"/>
      <c r="C1719" s="27"/>
      <c r="D1719" s="28"/>
      <c r="E1719" s="28"/>
      <c r="F1719" s="29"/>
      <c r="G1719" s="30"/>
      <c r="H1719" s="31"/>
      <c r="J1719" s="32"/>
    </row>
    <row r="1720" spans="1:10" ht="15">
      <c r="A1720" s="34"/>
      <c r="B1720" s="27"/>
      <c r="C1720" s="27"/>
      <c r="D1720" s="28"/>
      <c r="E1720" s="28"/>
      <c r="F1720" s="29"/>
      <c r="G1720" s="30"/>
      <c r="H1720" s="31"/>
      <c r="J1720" s="32"/>
    </row>
    <row r="1721" spans="1:10" ht="15">
      <c r="A1721" s="34"/>
      <c r="B1721" s="27"/>
      <c r="C1721" s="27"/>
      <c r="D1721" s="28"/>
      <c r="E1721" s="28"/>
      <c r="F1721" s="29"/>
      <c r="G1721" s="30"/>
      <c r="H1721" s="31"/>
      <c r="J1721" s="32"/>
    </row>
    <row r="1722" spans="1:10" ht="15">
      <c r="A1722" s="34"/>
      <c r="B1722" s="27"/>
      <c r="C1722" s="27"/>
      <c r="D1722" s="28"/>
      <c r="E1722" s="28"/>
      <c r="F1722" s="29"/>
      <c r="G1722" s="30"/>
      <c r="H1722" s="31"/>
      <c r="J1722" s="32"/>
    </row>
    <row r="1723" spans="1:10" ht="15">
      <c r="A1723" s="34"/>
      <c r="B1723" s="27"/>
      <c r="C1723" s="27"/>
      <c r="D1723" s="28"/>
      <c r="E1723" s="28"/>
      <c r="F1723" s="29"/>
      <c r="G1723" s="30"/>
      <c r="H1723" s="31"/>
      <c r="J1723" s="32"/>
    </row>
    <row r="1724" spans="1:10" ht="15">
      <c r="A1724" s="34"/>
      <c r="B1724" s="27"/>
      <c r="C1724" s="27"/>
      <c r="D1724" s="28"/>
      <c r="E1724" s="28"/>
      <c r="F1724" s="29"/>
      <c r="G1724" s="30"/>
      <c r="H1724" s="31"/>
      <c r="J1724" s="32"/>
    </row>
    <row r="1725" spans="1:10" ht="15">
      <c r="A1725" s="34"/>
      <c r="B1725" s="27"/>
      <c r="C1725" s="27"/>
      <c r="D1725" s="28"/>
      <c r="E1725" s="28"/>
      <c r="F1725" s="29"/>
      <c r="G1725" s="30"/>
      <c r="H1725" s="31"/>
      <c r="J1725" s="32"/>
    </row>
    <row r="1726" spans="1:10" ht="15">
      <c r="A1726" s="34"/>
      <c r="B1726" s="27"/>
      <c r="C1726" s="27"/>
      <c r="D1726" s="28"/>
      <c r="E1726" s="28"/>
      <c r="F1726" s="29"/>
      <c r="G1726" s="30"/>
      <c r="H1726" s="31"/>
      <c r="J1726" s="32"/>
    </row>
    <row r="1727" spans="1:10" ht="15">
      <c r="A1727" s="34"/>
      <c r="B1727" s="27"/>
      <c r="C1727" s="27"/>
      <c r="D1727" s="28"/>
      <c r="E1727" s="28"/>
      <c r="F1727" s="29"/>
      <c r="G1727" s="30"/>
      <c r="H1727" s="31"/>
      <c r="J1727" s="32"/>
    </row>
    <row r="1728" spans="1:10" ht="15">
      <c r="A1728" s="34"/>
      <c r="B1728" s="27"/>
      <c r="C1728" s="27"/>
      <c r="D1728" s="28"/>
      <c r="E1728" s="28"/>
      <c r="F1728" s="29"/>
      <c r="G1728" s="30"/>
      <c r="H1728" s="31"/>
      <c r="J1728" s="32"/>
    </row>
    <row r="1729" spans="1:10" ht="15">
      <c r="A1729" s="34"/>
      <c r="B1729" s="27"/>
      <c r="C1729" s="27"/>
      <c r="D1729" s="28"/>
      <c r="E1729" s="28"/>
      <c r="F1729" s="29"/>
      <c r="G1729" s="30"/>
      <c r="H1729" s="31"/>
      <c r="J1729" s="32"/>
    </row>
    <row r="1730" spans="1:10" ht="15">
      <c r="A1730" s="34"/>
      <c r="B1730" s="27"/>
      <c r="C1730" s="27"/>
      <c r="D1730" s="28"/>
      <c r="E1730" s="28"/>
      <c r="F1730" s="29"/>
      <c r="G1730" s="30"/>
      <c r="H1730" s="31"/>
      <c r="J1730" s="32"/>
    </row>
    <row r="1731" spans="1:10" ht="15">
      <c r="A1731" s="34"/>
      <c r="B1731" s="27"/>
      <c r="C1731" s="27"/>
      <c r="D1731" s="28"/>
      <c r="E1731" s="28"/>
      <c r="F1731" s="29"/>
      <c r="G1731" s="30"/>
      <c r="H1731" s="31"/>
      <c r="J1731" s="32"/>
    </row>
    <row r="1732" spans="1:10" ht="15">
      <c r="A1732" s="34"/>
      <c r="B1732" s="27"/>
      <c r="C1732" s="27"/>
      <c r="D1732" s="28"/>
      <c r="E1732" s="28"/>
      <c r="F1732" s="29"/>
      <c r="G1732" s="30"/>
      <c r="H1732" s="31"/>
      <c r="J1732" s="32"/>
    </row>
    <row r="1733" spans="1:10" ht="15">
      <c r="A1733" s="34"/>
      <c r="B1733" s="27"/>
      <c r="C1733" s="27"/>
      <c r="D1733" s="28"/>
      <c r="E1733" s="28"/>
      <c r="F1733" s="29"/>
      <c r="G1733" s="30"/>
      <c r="H1733" s="31"/>
      <c r="J1733" s="32"/>
    </row>
    <row r="1734" spans="1:10" ht="15">
      <c r="A1734" s="34"/>
      <c r="B1734" s="27"/>
      <c r="C1734" s="27"/>
      <c r="D1734" s="28"/>
      <c r="E1734" s="28"/>
      <c r="F1734" s="29"/>
      <c r="G1734" s="30"/>
      <c r="H1734" s="31"/>
      <c r="J1734" s="32"/>
    </row>
    <row r="1735" spans="1:10" ht="15">
      <c r="A1735" s="34"/>
      <c r="B1735" s="27"/>
      <c r="C1735" s="27"/>
      <c r="D1735" s="28"/>
      <c r="E1735" s="28"/>
      <c r="F1735" s="29"/>
      <c r="G1735" s="30"/>
      <c r="H1735" s="31"/>
      <c r="J1735" s="32"/>
    </row>
    <row r="1736" spans="1:10" ht="15">
      <c r="A1736" s="34"/>
      <c r="B1736" s="27"/>
      <c r="C1736" s="27"/>
      <c r="D1736" s="28"/>
      <c r="E1736" s="28"/>
      <c r="F1736" s="29"/>
      <c r="G1736" s="30"/>
      <c r="H1736" s="31"/>
      <c r="J1736" s="32"/>
    </row>
    <row r="1737" spans="1:10" ht="15">
      <c r="A1737" s="34"/>
      <c r="B1737" s="27"/>
      <c r="C1737" s="27"/>
      <c r="D1737" s="28"/>
      <c r="E1737" s="28"/>
      <c r="F1737" s="29"/>
      <c r="G1737" s="30"/>
      <c r="H1737" s="31"/>
      <c r="J1737" s="32"/>
    </row>
    <row r="1738" spans="1:10" ht="15">
      <c r="A1738" s="34"/>
      <c r="B1738" s="27"/>
      <c r="C1738" s="27"/>
      <c r="D1738" s="28"/>
      <c r="E1738" s="28"/>
      <c r="F1738" s="29"/>
      <c r="G1738" s="30"/>
      <c r="H1738" s="31"/>
      <c r="J1738" s="32"/>
    </row>
    <row r="1739" spans="1:10" ht="15">
      <c r="A1739" s="34"/>
      <c r="B1739" s="27"/>
      <c r="C1739" s="27"/>
      <c r="D1739" s="28"/>
      <c r="E1739" s="28"/>
      <c r="F1739" s="29"/>
      <c r="G1739" s="30"/>
      <c r="H1739" s="31"/>
      <c r="J1739" s="32"/>
    </row>
    <row r="1740" spans="1:10" ht="15">
      <c r="A1740" s="34"/>
      <c r="B1740" s="27"/>
      <c r="C1740" s="27"/>
      <c r="D1740" s="28"/>
      <c r="E1740" s="28"/>
      <c r="F1740" s="29"/>
      <c r="G1740" s="30"/>
      <c r="H1740" s="31"/>
      <c r="J1740" s="32"/>
    </row>
    <row r="1741" spans="1:10" ht="15">
      <c r="A1741" s="34"/>
      <c r="B1741" s="27"/>
      <c r="C1741" s="27"/>
      <c r="D1741" s="28"/>
      <c r="E1741" s="28"/>
      <c r="F1741" s="29"/>
      <c r="G1741" s="30"/>
      <c r="H1741" s="31"/>
      <c r="J1741" s="32"/>
    </row>
    <row r="1742" spans="1:10" ht="15">
      <c r="A1742" s="34"/>
      <c r="B1742" s="27"/>
      <c r="C1742" s="27"/>
      <c r="D1742" s="28"/>
      <c r="E1742" s="28"/>
      <c r="F1742" s="29"/>
      <c r="G1742" s="30"/>
      <c r="H1742" s="31"/>
      <c r="J1742" s="32"/>
    </row>
    <row r="1743" spans="1:10" ht="15">
      <c r="A1743" s="34"/>
      <c r="B1743" s="27"/>
      <c r="C1743" s="27"/>
      <c r="D1743" s="28"/>
      <c r="E1743" s="28"/>
      <c r="F1743" s="29"/>
      <c r="G1743" s="30"/>
      <c r="H1743" s="31"/>
      <c r="J1743" s="32"/>
    </row>
    <row r="1744" spans="1:10" ht="15">
      <c r="A1744" s="34"/>
      <c r="B1744" s="27"/>
      <c r="C1744" s="27"/>
      <c r="D1744" s="28"/>
      <c r="E1744" s="28"/>
      <c r="F1744" s="29"/>
      <c r="G1744" s="30"/>
      <c r="H1744" s="31"/>
      <c r="J1744" s="32"/>
    </row>
    <row r="1745" spans="1:10" ht="15">
      <c r="A1745" s="34"/>
      <c r="B1745" s="27"/>
      <c r="C1745" s="27"/>
      <c r="D1745" s="28"/>
      <c r="E1745" s="28"/>
      <c r="F1745" s="29"/>
      <c r="G1745" s="30"/>
      <c r="H1745" s="31"/>
      <c r="J1745" s="32"/>
    </row>
    <row r="1746" spans="1:10" ht="15">
      <c r="A1746" s="34"/>
      <c r="B1746" s="27"/>
      <c r="C1746" s="27"/>
      <c r="D1746" s="28"/>
      <c r="E1746" s="28"/>
      <c r="F1746" s="29"/>
      <c r="G1746" s="30"/>
      <c r="H1746" s="31"/>
      <c r="J1746" s="32"/>
    </row>
    <row r="1747" spans="1:10" ht="15">
      <c r="A1747" s="34"/>
      <c r="B1747" s="27"/>
      <c r="C1747" s="27"/>
      <c r="D1747" s="28"/>
      <c r="E1747" s="28"/>
      <c r="F1747" s="29"/>
      <c r="G1747" s="30"/>
      <c r="H1747" s="31"/>
      <c r="J1747" s="32"/>
    </row>
    <row r="1748" spans="1:10" ht="15">
      <c r="A1748" s="34"/>
      <c r="B1748" s="27"/>
      <c r="C1748" s="27"/>
      <c r="D1748" s="28"/>
      <c r="E1748" s="28"/>
      <c r="F1748" s="29"/>
      <c r="G1748" s="30"/>
      <c r="H1748" s="31"/>
      <c r="J1748" s="32"/>
    </row>
    <row r="1749" spans="1:10" ht="15">
      <c r="A1749" s="34"/>
      <c r="B1749" s="27"/>
      <c r="C1749" s="27"/>
      <c r="D1749" s="28"/>
      <c r="E1749" s="28"/>
      <c r="F1749" s="29"/>
      <c r="G1749" s="30"/>
      <c r="H1749" s="31"/>
      <c r="J1749" s="32"/>
    </row>
    <row r="1750" spans="1:10" ht="15">
      <c r="A1750" s="34"/>
      <c r="B1750" s="27"/>
      <c r="C1750" s="27"/>
      <c r="D1750" s="28"/>
      <c r="E1750" s="28"/>
      <c r="F1750" s="29"/>
      <c r="G1750" s="30"/>
      <c r="H1750" s="31"/>
      <c r="J1750" s="32"/>
    </row>
    <row r="1751" spans="1:10" ht="15">
      <c r="A1751" s="34"/>
      <c r="B1751" s="27"/>
      <c r="C1751" s="27"/>
      <c r="D1751" s="28"/>
      <c r="E1751" s="28"/>
      <c r="F1751" s="29"/>
      <c r="G1751" s="30"/>
      <c r="H1751" s="31"/>
      <c r="J1751" s="32"/>
    </row>
    <row r="1752" spans="1:10" ht="15">
      <c r="A1752" s="34"/>
      <c r="B1752" s="27"/>
      <c r="C1752" s="27"/>
      <c r="D1752" s="28"/>
      <c r="E1752" s="28"/>
      <c r="F1752" s="29"/>
      <c r="G1752" s="30"/>
      <c r="H1752" s="31"/>
      <c r="J1752" s="32"/>
    </row>
    <row r="1753" spans="1:10" ht="15">
      <c r="A1753" s="34"/>
      <c r="B1753" s="27"/>
      <c r="C1753" s="27"/>
      <c r="D1753" s="28"/>
      <c r="E1753" s="28"/>
      <c r="F1753" s="29"/>
      <c r="G1753" s="30"/>
      <c r="H1753" s="31"/>
      <c r="J1753" s="32"/>
    </row>
    <row r="1754" spans="1:10" ht="15">
      <c r="A1754" s="34"/>
      <c r="B1754" s="27"/>
      <c r="C1754" s="27"/>
      <c r="D1754" s="28"/>
      <c r="E1754" s="28"/>
      <c r="F1754" s="29"/>
      <c r="G1754" s="30"/>
      <c r="H1754" s="31"/>
      <c r="J1754" s="32"/>
    </row>
    <row r="1755" spans="1:10" ht="15">
      <c r="A1755" s="34"/>
      <c r="B1755" s="27"/>
      <c r="C1755" s="27"/>
      <c r="D1755" s="28"/>
      <c r="E1755" s="28"/>
      <c r="F1755" s="29"/>
      <c r="G1755" s="30"/>
      <c r="H1755" s="31"/>
      <c r="J1755" s="32"/>
    </row>
    <row r="1756" spans="1:10" ht="15">
      <c r="A1756" s="34"/>
      <c r="B1756" s="27"/>
      <c r="C1756" s="27"/>
      <c r="D1756" s="28"/>
      <c r="E1756" s="28"/>
      <c r="F1756" s="29"/>
      <c r="G1756" s="30"/>
      <c r="H1756" s="31"/>
      <c r="J1756" s="32"/>
    </row>
    <row r="1757" spans="1:10" ht="15">
      <c r="A1757" s="34"/>
      <c r="B1757" s="27"/>
      <c r="C1757" s="27"/>
      <c r="D1757" s="28"/>
      <c r="E1757" s="28"/>
      <c r="F1757" s="29"/>
      <c r="G1757" s="30"/>
      <c r="H1757" s="31"/>
      <c r="J1757" s="32"/>
    </row>
    <row r="1758" spans="1:10" ht="15">
      <c r="A1758" s="34"/>
      <c r="B1758" s="27"/>
      <c r="C1758" s="27"/>
      <c r="D1758" s="28"/>
      <c r="E1758" s="28"/>
      <c r="F1758" s="29"/>
      <c r="G1758" s="30"/>
      <c r="H1758" s="31"/>
      <c r="J1758" s="32"/>
    </row>
    <row r="1759" spans="1:10" ht="15">
      <c r="A1759" s="34"/>
      <c r="B1759" s="27"/>
      <c r="C1759" s="27"/>
      <c r="D1759" s="28"/>
      <c r="E1759" s="28"/>
      <c r="F1759" s="29"/>
      <c r="G1759" s="30"/>
      <c r="H1759" s="31"/>
      <c r="J1759" s="32"/>
    </row>
    <row r="1760" spans="1:10" ht="15">
      <c r="A1760" s="34"/>
      <c r="B1760" s="27"/>
      <c r="C1760" s="27"/>
      <c r="D1760" s="28"/>
      <c r="E1760" s="28"/>
      <c r="F1760" s="29"/>
      <c r="G1760" s="30"/>
      <c r="H1760" s="31"/>
      <c r="J1760" s="32"/>
    </row>
    <row r="1761" spans="1:10" ht="15">
      <c r="A1761" s="34"/>
      <c r="B1761" s="27"/>
      <c r="C1761" s="27"/>
      <c r="D1761" s="28"/>
      <c r="E1761" s="28"/>
      <c r="F1761" s="29"/>
      <c r="G1761" s="30"/>
      <c r="H1761" s="31"/>
      <c r="J1761" s="32"/>
    </row>
    <row r="1762" spans="1:10" ht="15">
      <c r="A1762" s="34"/>
      <c r="B1762" s="27"/>
      <c r="C1762" s="27"/>
      <c r="D1762" s="28"/>
      <c r="E1762" s="28"/>
      <c r="F1762" s="29"/>
      <c r="G1762" s="30"/>
      <c r="H1762" s="31"/>
      <c r="J1762" s="32"/>
    </row>
    <row r="1763" spans="1:10" ht="15">
      <c r="A1763" s="34"/>
      <c r="B1763" s="27"/>
      <c r="C1763" s="27"/>
      <c r="D1763" s="28"/>
      <c r="E1763" s="28"/>
      <c r="F1763" s="29"/>
      <c r="G1763" s="30"/>
      <c r="H1763" s="31"/>
      <c r="J1763" s="32"/>
    </row>
    <row r="1764" spans="1:10" ht="15">
      <c r="A1764" s="34"/>
      <c r="B1764" s="27"/>
      <c r="C1764" s="27"/>
      <c r="D1764" s="28"/>
      <c r="E1764" s="28"/>
      <c r="F1764" s="29"/>
      <c r="G1764" s="30"/>
      <c r="H1764" s="31"/>
      <c r="J1764" s="32"/>
    </row>
    <row r="1765" spans="1:10" ht="15">
      <c r="A1765" s="34"/>
      <c r="B1765" s="27"/>
      <c r="C1765" s="27"/>
      <c r="D1765" s="28"/>
      <c r="E1765" s="28"/>
      <c r="F1765" s="29"/>
      <c r="G1765" s="30"/>
      <c r="H1765" s="31"/>
      <c r="J1765" s="32"/>
    </row>
    <row r="1766" spans="1:10" ht="15">
      <c r="A1766" s="34"/>
      <c r="B1766" s="27"/>
      <c r="C1766" s="27"/>
      <c r="D1766" s="28"/>
      <c r="E1766" s="28"/>
      <c r="F1766" s="29"/>
      <c r="G1766" s="30"/>
      <c r="H1766" s="31"/>
      <c r="J1766" s="32"/>
    </row>
    <row r="1767" spans="1:10" ht="15">
      <c r="A1767" s="34"/>
      <c r="B1767" s="27"/>
      <c r="C1767" s="27"/>
      <c r="D1767" s="28"/>
      <c r="E1767" s="28"/>
      <c r="F1767" s="29"/>
      <c r="G1767" s="30"/>
      <c r="H1767" s="31"/>
      <c r="J1767" s="32"/>
    </row>
    <row r="1768" spans="1:10" ht="15">
      <c r="A1768" s="34"/>
      <c r="B1768" s="27"/>
      <c r="C1768" s="27"/>
      <c r="D1768" s="28"/>
      <c r="E1768" s="28"/>
      <c r="F1768" s="29"/>
      <c r="G1768" s="30"/>
      <c r="H1768" s="31"/>
      <c r="J1768" s="32"/>
    </row>
    <row r="1769" spans="1:10" ht="15">
      <c r="A1769" s="34"/>
      <c r="B1769" s="27"/>
      <c r="C1769" s="27"/>
      <c r="D1769" s="28"/>
      <c r="E1769" s="28"/>
      <c r="F1769" s="29"/>
      <c r="G1769" s="30"/>
      <c r="H1769" s="31"/>
      <c r="J1769" s="32"/>
    </row>
    <row r="1770" spans="1:10" ht="15">
      <c r="A1770" s="34"/>
      <c r="B1770" s="27"/>
      <c r="C1770" s="27"/>
      <c r="D1770" s="28"/>
      <c r="E1770" s="28"/>
      <c r="F1770" s="29"/>
      <c r="G1770" s="30"/>
      <c r="H1770" s="31"/>
      <c r="J1770" s="32"/>
    </row>
    <row r="1771" spans="1:10" ht="15">
      <c r="A1771" s="34"/>
      <c r="B1771" s="27"/>
      <c r="C1771" s="27"/>
      <c r="D1771" s="28"/>
      <c r="E1771" s="28"/>
      <c r="F1771" s="29"/>
      <c r="G1771" s="30"/>
      <c r="H1771" s="31"/>
      <c r="J1771" s="32"/>
    </row>
    <row r="1772" spans="1:10" ht="15">
      <c r="A1772" s="34"/>
      <c r="B1772" s="27"/>
      <c r="C1772" s="27"/>
      <c r="D1772" s="28"/>
      <c r="E1772" s="28"/>
      <c r="F1772" s="29"/>
      <c r="G1772" s="30"/>
      <c r="H1772" s="31"/>
      <c r="J1772" s="32"/>
    </row>
    <row r="1773" spans="1:10" ht="15">
      <c r="A1773" s="34"/>
      <c r="B1773" s="27"/>
      <c r="C1773" s="27"/>
      <c r="D1773" s="28"/>
      <c r="E1773" s="28"/>
      <c r="F1773" s="29"/>
      <c r="G1773" s="30"/>
      <c r="H1773" s="31"/>
      <c r="J1773" s="32"/>
    </row>
    <row r="1774" spans="1:10" ht="15">
      <c r="A1774" s="34"/>
      <c r="B1774" s="27"/>
      <c r="C1774" s="27"/>
      <c r="D1774" s="28"/>
      <c r="E1774" s="28"/>
      <c r="F1774" s="29"/>
      <c r="G1774" s="30"/>
      <c r="H1774" s="31"/>
      <c r="J1774" s="32"/>
    </row>
    <row r="1775" spans="1:10" ht="15">
      <c r="A1775" s="34"/>
      <c r="B1775" s="27"/>
      <c r="C1775" s="27"/>
      <c r="D1775" s="28"/>
      <c r="E1775" s="28"/>
      <c r="F1775" s="29"/>
      <c r="G1775" s="30"/>
      <c r="H1775" s="31"/>
      <c r="J1775" s="32"/>
    </row>
    <row r="1776" spans="1:10" ht="15">
      <c r="A1776" s="34"/>
      <c r="B1776" s="27"/>
      <c r="C1776" s="27"/>
      <c r="D1776" s="28"/>
      <c r="E1776" s="28"/>
      <c r="F1776" s="29"/>
      <c r="G1776" s="30"/>
      <c r="H1776" s="31"/>
      <c r="J1776" s="32"/>
    </row>
    <row r="1777" spans="1:10" ht="15">
      <c r="A1777" s="34"/>
      <c r="B1777" s="27"/>
      <c r="C1777" s="27"/>
      <c r="D1777" s="28"/>
      <c r="E1777" s="28"/>
      <c r="F1777" s="29"/>
      <c r="G1777" s="30"/>
      <c r="H1777" s="31"/>
      <c r="J1777" s="32"/>
    </row>
    <row r="1778" spans="1:10" ht="15">
      <c r="A1778" s="34"/>
      <c r="B1778" s="27"/>
      <c r="C1778" s="27"/>
      <c r="D1778" s="28"/>
      <c r="E1778" s="28"/>
      <c r="F1778" s="29"/>
      <c r="G1778" s="30"/>
      <c r="H1778" s="31"/>
      <c r="J1778" s="32"/>
    </row>
    <row r="1779" spans="1:10" ht="15">
      <c r="A1779" s="34"/>
      <c r="B1779" s="27"/>
      <c r="C1779" s="27"/>
      <c r="D1779" s="28"/>
      <c r="E1779" s="28"/>
      <c r="F1779" s="29"/>
      <c r="G1779" s="30"/>
      <c r="H1779" s="31"/>
      <c r="J1779" s="32"/>
    </row>
    <row r="1780" spans="1:10" ht="15">
      <c r="A1780" s="34"/>
      <c r="B1780" s="27"/>
      <c r="C1780" s="27"/>
      <c r="D1780" s="28"/>
      <c r="E1780" s="28"/>
      <c r="F1780" s="29"/>
      <c r="G1780" s="30"/>
      <c r="H1780" s="31"/>
      <c r="J1780" s="32"/>
    </row>
    <row r="1781" spans="1:10" ht="15">
      <c r="A1781" s="34"/>
      <c r="B1781" s="27"/>
      <c r="C1781" s="27"/>
      <c r="D1781" s="28"/>
      <c r="E1781" s="28"/>
      <c r="F1781" s="29"/>
      <c r="G1781" s="30"/>
      <c r="H1781" s="31"/>
      <c r="J1781" s="32"/>
    </row>
    <row r="1782" spans="1:10" ht="15">
      <c r="A1782" s="34"/>
      <c r="B1782" s="27"/>
      <c r="C1782" s="27"/>
      <c r="D1782" s="28"/>
      <c r="E1782" s="28"/>
      <c r="F1782" s="29"/>
      <c r="G1782" s="30"/>
      <c r="H1782" s="31"/>
      <c r="J1782" s="32"/>
    </row>
    <row r="1783" spans="1:10" ht="15">
      <c r="A1783" s="34"/>
      <c r="B1783" s="27"/>
      <c r="C1783" s="27"/>
      <c r="D1783" s="28"/>
      <c r="E1783" s="28"/>
      <c r="F1783" s="29"/>
      <c r="G1783" s="30"/>
      <c r="H1783" s="31"/>
      <c r="J1783" s="32"/>
    </row>
    <row r="1784" spans="1:10" ht="15">
      <c r="A1784" s="34"/>
      <c r="B1784" s="27"/>
      <c r="C1784" s="27"/>
      <c r="D1784" s="28"/>
      <c r="E1784" s="28"/>
      <c r="F1784" s="29"/>
      <c r="G1784" s="30"/>
      <c r="H1784" s="31"/>
      <c r="J1784" s="32"/>
    </row>
    <row r="1785" spans="1:10" ht="15">
      <c r="A1785" s="34"/>
      <c r="B1785" s="27"/>
      <c r="C1785" s="27"/>
      <c r="D1785" s="28"/>
      <c r="E1785" s="28"/>
      <c r="F1785" s="29"/>
      <c r="G1785" s="30"/>
      <c r="H1785" s="31"/>
      <c r="J1785" s="32"/>
    </row>
    <row r="1786" spans="1:10" ht="15">
      <c r="A1786" s="34"/>
      <c r="B1786" s="27"/>
      <c r="C1786" s="27"/>
      <c r="D1786" s="28"/>
      <c r="E1786" s="28"/>
      <c r="F1786" s="29"/>
      <c r="G1786" s="30"/>
      <c r="H1786" s="31"/>
      <c r="J1786" s="32"/>
    </row>
    <row r="1787" spans="1:10" ht="15">
      <c r="A1787" s="34"/>
      <c r="B1787" s="27"/>
      <c r="C1787" s="27"/>
      <c r="D1787" s="28"/>
      <c r="E1787" s="28"/>
      <c r="F1787" s="29"/>
      <c r="G1787" s="30"/>
      <c r="H1787" s="31"/>
      <c r="J1787" s="32"/>
    </row>
    <row r="1788" spans="1:10" ht="15">
      <c r="A1788" s="34"/>
      <c r="B1788" s="27"/>
      <c r="C1788" s="27"/>
      <c r="D1788" s="28"/>
      <c r="E1788" s="28"/>
      <c r="F1788" s="29"/>
      <c r="G1788" s="30"/>
      <c r="H1788" s="31"/>
      <c r="J1788" s="32"/>
    </row>
    <row r="1789" spans="1:10" ht="15">
      <c r="A1789" s="34"/>
      <c r="B1789" s="27"/>
      <c r="C1789" s="27"/>
      <c r="D1789" s="28"/>
      <c r="E1789" s="28"/>
      <c r="F1789" s="29"/>
      <c r="G1789" s="30"/>
      <c r="H1789" s="31"/>
      <c r="J1789" s="32"/>
    </row>
    <row r="1790" spans="1:10" ht="15">
      <c r="A1790" s="34"/>
      <c r="B1790" s="27"/>
      <c r="C1790" s="27"/>
      <c r="D1790" s="28"/>
      <c r="E1790" s="28"/>
      <c r="F1790" s="29"/>
      <c r="G1790" s="30"/>
      <c r="H1790" s="31"/>
      <c r="J1790" s="32"/>
    </row>
    <row r="1791" spans="1:10" ht="15">
      <c r="A1791" s="34"/>
      <c r="B1791" s="27"/>
      <c r="C1791" s="27"/>
      <c r="D1791" s="28"/>
      <c r="E1791" s="28"/>
      <c r="F1791" s="29"/>
      <c r="G1791" s="30"/>
      <c r="H1791" s="31"/>
      <c r="J1791" s="32"/>
    </row>
    <row r="1792" spans="1:10" ht="15">
      <c r="A1792" s="34"/>
      <c r="B1792" s="27"/>
      <c r="C1792" s="27"/>
      <c r="D1792" s="28"/>
      <c r="E1792" s="28"/>
      <c r="F1792" s="29"/>
      <c r="G1792" s="30"/>
      <c r="H1792" s="31"/>
      <c r="J1792" s="32"/>
    </row>
    <row r="1793" spans="1:10" ht="15">
      <c r="A1793" s="34"/>
      <c r="B1793" s="27"/>
      <c r="C1793" s="27"/>
      <c r="D1793" s="28"/>
      <c r="E1793" s="28"/>
      <c r="F1793" s="29"/>
      <c r="G1793" s="30"/>
      <c r="H1793" s="31"/>
      <c r="J1793" s="32"/>
    </row>
    <row r="1794" spans="1:10" ht="15">
      <c r="A1794" s="34"/>
      <c r="B1794" s="27"/>
      <c r="C1794" s="27"/>
      <c r="D1794" s="28"/>
      <c r="E1794" s="28"/>
      <c r="F1794" s="29"/>
      <c r="G1794" s="30"/>
      <c r="H1794" s="31"/>
      <c r="J1794" s="32"/>
    </row>
    <row r="1795" spans="1:10" ht="15">
      <c r="A1795" s="34"/>
      <c r="B1795" s="27"/>
      <c r="C1795" s="27"/>
      <c r="D1795" s="28"/>
      <c r="E1795" s="28"/>
      <c r="F1795" s="29"/>
      <c r="G1795" s="30"/>
      <c r="H1795" s="31"/>
      <c r="J1795" s="32"/>
    </row>
    <row r="1796" spans="1:10" ht="15">
      <c r="A1796" s="34"/>
      <c r="B1796" s="27"/>
      <c r="C1796" s="27"/>
      <c r="D1796" s="28"/>
      <c r="E1796" s="28"/>
      <c r="F1796" s="29"/>
      <c r="G1796" s="30"/>
      <c r="H1796" s="31"/>
      <c r="J1796" s="32"/>
    </row>
    <row r="1797" spans="1:10" ht="15">
      <c r="A1797" s="34"/>
      <c r="B1797" s="27"/>
      <c r="C1797" s="27"/>
      <c r="D1797" s="28"/>
      <c r="E1797" s="28"/>
      <c r="F1797" s="29"/>
      <c r="G1797" s="30"/>
      <c r="H1797" s="31"/>
      <c r="J1797" s="32"/>
    </row>
    <row r="1798" spans="1:10" ht="15">
      <c r="A1798" s="34"/>
      <c r="B1798" s="27"/>
      <c r="C1798" s="27"/>
      <c r="D1798" s="28"/>
      <c r="E1798" s="28"/>
      <c r="F1798" s="29"/>
      <c r="G1798" s="30"/>
      <c r="H1798" s="31"/>
      <c r="J1798" s="32"/>
    </row>
    <row r="1799" spans="1:10" ht="15">
      <c r="A1799" s="34"/>
      <c r="B1799" s="27"/>
      <c r="C1799" s="27"/>
      <c r="D1799" s="28"/>
      <c r="E1799" s="28"/>
      <c r="F1799" s="29"/>
      <c r="G1799" s="30"/>
      <c r="H1799" s="31"/>
      <c r="J1799" s="32"/>
    </row>
    <row r="1800" spans="1:10" ht="15">
      <c r="A1800" s="34"/>
      <c r="B1800" s="27"/>
      <c r="C1800" s="27"/>
      <c r="D1800" s="28"/>
      <c r="E1800" s="28"/>
      <c r="F1800" s="29"/>
      <c r="G1800" s="30"/>
      <c r="H1800" s="31"/>
      <c r="J1800" s="32"/>
    </row>
    <row r="1801" spans="1:10" ht="15">
      <c r="A1801" s="34"/>
      <c r="B1801" s="27"/>
      <c r="C1801" s="27"/>
      <c r="D1801" s="28"/>
      <c r="E1801" s="28"/>
      <c r="F1801" s="29"/>
      <c r="G1801" s="30"/>
      <c r="H1801" s="31"/>
      <c r="J1801" s="32"/>
    </row>
    <row r="1802" spans="1:10" ht="15">
      <c r="A1802" s="34"/>
      <c r="B1802" s="27"/>
      <c r="C1802" s="27"/>
      <c r="D1802" s="28"/>
      <c r="E1802" s="28"/>
      <c r="F1802" s="29"/>
      <c r="G1802" s="30"/>
      <c r="H1802" s="31"/>
      <c r="J1802" s="32"/>
    </row>
    <row r="1803" spans="1:10" ht="15">
      <c r="A1803" s="34"/>
      <c r="B1803" s="27"/>
      <c r="C1803" s="27"/>
      <c r="D1803" s="28"/>
      <c r="E1803" s="28"/>
      <c r="F1803" s="29"/>
      <c r="G1803" s="30"/>
      <c r="H1803" s="31"/>
      <c r="J1803" s="32"/>
    </row>
    <row r="1804" spans="1:10" ht="15">
      <c r="A1804" s="34"/>
      <c r="B1804" s="27"/>
      <c r="C1804" s="27"/>
      <c r="D1804" s="28"/>
      <c r="E1804" s="28"/>
      <c r="F1804" s="29"/>
      <c r="G1804" s="30"/>
      <c r="H1804" s="31"/>
      <c r="J1804" s="32"/>
    </row>
    <row r="1805" spans="1:10" ht="15">
      <c r="A1805" s="34"/>
      <c r="B1805" s="27"/>
      <c r="C1805" s="27"/>
      <c r="D1805" s="28"/>
      <c r="E1805" s="28"/>
      <c r="F1805" s="29"/>
      <c r="G1805" s="30"/>
      <c r="H1805" s="31"/>
      <c r="J1805" s="32"/>
    </row>
    <row r="1806" spans="1:10" ht="15">
      <c r="A1806" s="34"/>
      <c r="B1806" s="27"/>
      <c r="C1806" s="27"/>
      <c r="D1806" s="28"/>
      <c r="E1806" s="28"/>
      <c r="F1806" s="29"/>
      <c r="G1806" s="30"/>
      <c r="H1806" s="31"/>
      <c r="J1806" s="32"/>
    </row>
    <row r="1807" spans="1:10" ht="15">
      <c r="A1807" s="34"/>
      <c r="B1807" s="27"/>
      <c r="C1807" s="27"/>
      <c r="D1807" s="28"/>
      <c r="E1807" s="28"/>
      <c r="F1807" s="29"/>
      <c r="G1807" s="30"/>
      <c r="H1807" s="31"/>
      <c r="J1807" s="32"/>
    </row>
    <row r="1808" spans="1:10" ht="15">
      <c r="A1808" s="34"/>
      <c r="B1808" s="27"/>
      <c r="C1808" s="27"/>
      <c r="D1808" s="28"/>
      <c r="E1808" s="28"/>
      <c r="F1808" s="29"/>
      <c r="G1808" s="30"/>
      <c r="H1808" s="31"/>
      <c r="J1808" s="32"/>
    </row>
    <row r="1809" spans="1:10" ht="15">
      <c r="A1809" s="34"/>
      <c r="B1809" s="27"/>
      <c r="C1809" s="27"/>
      <c r="D1809" s="28"/>
      <c r="E1809" s="28"/>
      <c r="F1809" s="29"/>
      <c r="G1809" s="30"/>
      <c r="H1809" s="31"/>
      <c r="J1809" s="32"/>
    </row>
    <row r="1810" spans="1:10" ht="15">
      <c r="A1810" s="34"/>
      <c r="B1810" s="27"/>
      <c r="C1810" s="27"/>
      <c r="D1810" s="28"/>
      <c r="E1810" s="28"/>
      <c r="F1810" s="29"/>
      <c r="G1810" s="30"/>
      <c r="H1810" s="31"/>
      <c r="J1810" s="32"/>
    </row>
    <row r="1811" spans="1:10" ht="15">
      <c r="A1811" s="34"/>
      <c r="B1811" s="27"/>
      <c r="C1811" s="27"/>
      <c r="D1811" s="28"/>
      <c r="E1811" s="28"/>
      <c r="F1811" s="29"/>
      <c r="G1811" s="30"/>
      <c r="H1811" s="31"/>
      <c r="J1811" s="32"/>
    </row>
    <row r="1812" spans="1:10" ht="15">
      <c r="A1812" s="34"/>
      <c r="B1812" s="27"/>
      <c r="C1812" s="27"/>
      <c r="D1812" s="28"/>
      <c r="E1812" s="28"/>
      <c r="F1812" s="29"/>
      <c r="G1812" s="30"/>
      <c r="H1812" s="31"/>
      <c r="J1812" s="32"/>
    </row>
    <row r="1813" spans="1:10" ht="15">
      <c r="A1813" s="34"/>
      <c r="B1813" s="27"/>
      <c r="C1813" s="27"/>
      <c r="D1813" s="28"/>
      <c r="E1813" s="28"/>
      <c r="F1813" s="29"/>
      <c r="G1813" s="30"/>
      <c r="H1813" s="31"/>
      <c r="J1813" s="32"/>
    </row>
    <row r="1814" spans="1:10" ht="15">
      <c r="A1814" s="34"/>
      <c r="B1814" s="27"/>
      <c r="C1814" s="27"/>
      <c r="D1814" s="28"/>
      <c r="E1814" s="28"/>
      <c r="F1814" s="29"/>
      <c r="G1814" s="30"/>
      <c r="H1814" s="31"/>
      <c r="J1814" s="32"/>
    </row>
    <row r="1815" spans="1:10" ht="15">
      <c r="A1815" s="34"/>
      <c r="B1815" s="27"/>
      <c r="C1815" s="27"/>
      <c r="D1815" s="28"/>
      <c r="E1815" s="28"/>
      <c r="F1815" s="29"/>
      <c r="G1815" s="30"/>
      <c r="H1815" s="31"/>
      <c r="J1815" s="32"/>
    </row>
    <row r="1816" spans="1:10" ht="15">
      <c r="A1816" s="34"/>
      <c r="B1816" s="27"/>
      <c r="C1816" s="27"/>
      <c r="D1816" s="28"/>
      <c r="E1816" s="28"/>
      <c r="F1816" s="29"/>
      <c r="G1816" s="30"/>
      <c r="H1816" s="31"/>
      <c r="J1816" s="32"/>
    </row>
    <row r="1817" spans="1:10" ht="15">
      <c r="A1817" s="34"/>
      <c r="B1817" s="27"/>
      <c r="C1817" s="27"/>
      <c r="D1817" s="28"/>
      <c r="E1817" s="28"/>
      <c r="F1817" s="29"/>
      <c r="G1817" s="30"/>
      <c r="H1817" s="31"/>
      <c r="J1817" s="32"/>
    </row>
    <row r="1818" spans="1:10" ht="15">
      <c r="A1818" s="34"/>
      <c r="B1818" s="27"/>
      <c r="C1818" s="27"/>
      <c r="D1818" s="28"/>
      <c r="E1818" s="28"/>
      <c r="F1818" s="29"/>
      <c r="G1818" s="30"/>
      <c r="H1818" s="31"/>
      <c r="J1818" s="32"/>
    </row>
    <row r="1819" spans="1:10" ht="15">
      <c r="A1819" s="34"/>
      <c r="B1819" s="27"/>
      <c r="C1819" s="27"/>
      <c r="D1819" s="28"/>
      <c r="E1819" s="28"/>
      <c r="F1819" s="29"/>
      <c r="G1819" s="30"/>
      <c r="H1819" s="31"/>
      <c r="J1819" s="32"/>
    </row>
    <row r="1820" spans="1:10" ht="15">
      <c r="A1820" s="34"/>
      <c r="B1820" s="27"/>
      <c r="C1820" s="27"/>
      <c r="D1820" s="28"/>
      <c r="E1820" s="28"/>
      <c r="F1820" s="29"/>
      <c r="G1820" s="30"/>
      <c r="H1820" s="31"/>
      <c r="J1820" s="32"/>
    </row>
    <row r="1821" spans="1:10" ht="15">
      <c r="A1821" s="34"/>
      <c r="B1821" s="27"/>
      <c r="C1821" s="27"/>
      <c r="D1821" s="28"/>
      <c r="E1821" s="28"/>
      <c r="F1821" s="29"/>
      <c r="G1821" s="30"/>
      <c r="H1821" s="31"/>
      <c r="J1821" s="32"/>
    </row>
    <row r="1822" spans="1:10" ht="15">
      <c r="A1822" s="34"/>
      <c r="B1822" s="27"/>
      <c r="C1822" s="27"/>
      <c r="D1822" s="28"/>
      <c r="E1822" s="28"/>
      <c r="F1822" s="29"/>
      <c r="G1822" s="30"/>
      <c r="H1822" s="31"/>
      <c r="J1822" s="32"/>
    </row>
    <row r="1823" spans="1:10" ht="15">
      <c r="A1823" s="34"/>
      <c r="B1823" s="27"/>
      <c r="C1823" s="27"/>
      <c r="D1823" s="28"/>
      <c r="E1823" s="28"/>
      <c r="F1823" s="29"/>
      <c r="G1823" s="30"/>
      <c r="H1823" s="31"/>
      <c r="J1823" s="32"/>
    </row>
    <row r="1824" spans="1:10" ht="15">
      <c r="A1824" s="34"/>
      <c r="B1824" s="27"/>
      <c r="C1824" s="27"/>
      <c r="D1824" s="28"/>
      <c r="E1824" s="28"/>
      <c r="F1824" s="29"/>
      <c r="G1824" s="30"/>
      <c r="H1824" s="31"/>
      <c r="J1824" s="32"/>
    </row>
    <row r="1825" spans="1:10" ht="15">
      <c r="A1825" s="34"/>
      <c r="B1825" s="27"/>
      <c r="C1825" s="27"/>
      <c r="D1825" s="28"/>
      <c r="E1825" s="28"/>
      <c r="F1825" s="29"/>
      <c r="G1825" s="30"/>
      <c r="H1825" s="31"/>
      <c r="J1825" s="32"/>
    </row>
    <row r="1826" spans="1:10" ht="15">
      <c r="A1826" s="34"/>
      <c r="B1826" s="27"/>
      <c r="C1826" s="27"/>
      <c r="D1826" s="28"/>
      <c r="E1826" s="28"/>
      <c r="F1826" s="29"/>
      <c r="G1826" s="30"/>
      <c r="H1826" s="31"/>
      <c r="J1826" s="32"/>
    </row>
    <row r="1827" spans="1:10" ht="15">
      <c r="A1827" s="34"/>
      <c r="B1827" s="27"/>
      <c r="C1827" s="27"/>
      <c r="D1827" s="28"/>
      <c r="E1827" s="28"/>
      <c r="F1827" s="29"/>
      <c r="G1827" s="30"/>
      <c r="H1827" s="31"/>
      <c r="J1827" s="32"/>
    </row>
    <row r="1828" spans="1:10" ht="15">
      <c r="A1828" s="34"/>
      <c r="B1828" s="27"/>
      <c r="C1828" s="27"/>
      <c r="D1828" s="28"/>
      <c r="E1828" s="28"/>
      <c r="F1828" s="29"/>
      <c r="G1828" s="30"/>
      <c r="H1828" s="31"/>
      <c r="J1828" s="32"/>
    </row>
    <row r="1829" spans="1:10" ht="15">
      <c r="A1829" s="34"/>
      <c r="B1829" s="27"/>
      <c r="C1829" s="27"/>
      <c r="D1829" s="28"/>
      <c r="E1829" s="28"/>
      <c r="F1829" s="29"/>
      <c r="G1829" s="30"/>
      <c r="H1829" s="31"/>
      <c r="J1829" s="32"/>
    </row>
    <row r="1830" spans="1:10" ht="15">
      <c r="A1830" s="34"/>
      <c r="B1830" s="27"/>
      <c r="C1830" s="27"/>
      <c r="D1830" s="28"/>
      <c r="E1830" s="28"/>
      <c r="F1830" s="29"/>
      <c r="G1830" s="30"/>
      <c r="H1830" s="31"/>
      <c r="J1830" s="32"/>
    </row>
    <row r="1831" spans="1:10" ht="15">
      <c r="A1831" s="34"/>
      <c r="B1831" s="27"/>
      <c r="C1831" s="27"/>
      <c r="D1831" s="28"/>
      <c r="E1831" s="28"/>
      <c r="F1831" s="29"/>
      <c r="G1831" s="30"/>
      <c r="H1831" s="31"/>
      <c r="J1831" s="32"/>
    </row>
    <row r="1832" spans="1:10" ht="15">
      <c r="A1832" s="34"/>
      <c r="B1832" s="27"/>
      <c r="C1832" s="27"/>
      <c r="D1832" s="28"/>
      <c r="E1832" s="28"/>
      <c r="F1832" s="29"/>
      <c r="G1832" s="30"/>
      <c r="H1832" s="31"/>
      <c r="J1832" s="32"/>
    </row>
    <row r="1833" spans="1:10" ht="15">
      <c r="A1833" s="34"/>
      <c r="B1833" s="27"/>
      <c r="C1833" s="27"/>
      <c r="D1833" s="28"/>
      <c r="E1833" s="28"/>
      <c r="F1833" s="29"/>
      <c r="G1833" s="30"/>
      <c r="H1833" s="31"/>
      <c r="J1833" s="32"/>
    </row>
    <row r="1834" spans="1:10" ht="15">
      <c r="A1834" s="34"/>
      <c r="B1834" s="27"/>
      <c r="C1834" s="27"/>
      <c r="D1834" s="28"/>
      <c r="E1834" s="28"/>
      <c r="F1834" s="29"/>
      <c r="G1834" s="30"/>
      <c r="H1834" s="31"/>
      <c r="J1834" s="32"/>
    </row>
    <row r="1835" spans="1:10" ht="15">
      <c r="A1835" s="34"/>
      <c r="B1835" s="27"/>
      <c r="C1835" s="27"/>
      <c r="D1835" s="28"/>
      <c r="E1835" s="28"/>
      <c r="F1835" s="29"/>
      <c r="G1835" s="30"/>
      <c r="H1835" s="31"/>
      <c r="J1835" s="32"/>
    </row>
    <row r="1836" spans="1:10" ht="15">
      <c r="A1836" s="34"/>
      <c r="B1836" s="27"/>
      <c r="C1836" s="27"/>
      <c r="D1836" s="28"/>
      <c r="E1836" s="28"/>
      <c r="F1836" s="29"/>
      <c r="G1836" s="30"/>
      <c r="H1836" s="31"/>
      <c r="J1836" s="32"/>
    </row>
    <row r="1837" spans="1:10" ht="15">
      <c r="A1837" s="34"/>
      <c r="B1837" s="27"/>
      <c r="C1837" s="27"/>
      <c r="D1837" s="28"/>
      <c r="E1837" s="28"/>
      <c r="F1837" s="29"/>
      <c r="G1837" s="30"/>
      <c r="H1837" s="31"/>
      <c r="J1837" s="32"/>
    </row>
    <row r="1838" spans="1:10" ht="15">
      <c r="A1838" s="34"/>
      <c r="B1838" s="27"/>
      <c r="C1838" s="27"/>
      <c r="D1838" s="28"/>
      <c r="E1838" s="28"/>
      <c r="F1838" s="29"/>
      <c r="G1838" s="30"/>
      <c r="H1838" s="31"/>
      <c r="J1838" s="32"/>
    </row>
    <row r="1839" spans="1:10" ht="15">
      <c r="A1839" s="34"/>
      <c r="B1839" s="27"/>
      <c r="C1839" s="27"/>
      <c r="D1839" s="28"/>
      <c r="E1839" s="28"/>
      <c r="F1839" s="29"/>
      <c r="G1839" s="30"/>
      <c r="H1839" s="31"/>
      <c r="J1839" s="32"/>
    </row>
    <row r="1840" spans="1:10" ht="15">
      <c r="A1840" s="34"/>
      <c r="B1840" s="27"/>
      <c r="C1840" s="27"/>
      <c r="D1840" s="28"/>
      <c r="E1840" s="28"/>
      <c r="F1840" s="29"/>
      <c r="G1840" s="30"/>
      <c r="H1840" s="31"/>
      <c r="J1840" s="32"/>
    </row>
    <row r="1841" spans="1:10" ht="15">
      <c r="A1841" s="34"/>
      <c r="B1841" s="27"/>
      <c r="C1841" s="27"/>
      <c r="D1841" s="28"/>
      <c r="E1841" s="28"/>
      <c r="F1841" s="29"/>
      <c r="G1841" s="30"/>
      <c r="H1841" s="31"/>
      <c r="J1841" s="32"/>
    </row>
    <row r="1842" spans="1:10" ht="15">
      <c r="A1842" s="34"/>
      <c r="B1842" s="27"/>
      <c r="C1842" s="27"/>
      <c r="D1842" s="28"/>
      <c r="E1842" s="28"/>
      <c r="F1842" s="29"/>
      <c r="G1842" s="30"/>
      <c r="H1842" s="31"/>
      <c r="J1842" s="32"/>
    </row>
    <row r="1843" spans="1:10" ht="15">
      <c r="A1843" s="34"/>
      <c r="B1843" s="27"/>
      <c r="C1843" s="27"/>
      <c r="D1843" s="28"/>
      <c r="E1843" s="28"/>
      <c r="F1843" s="29"/>
      <c r="G1843" s="30"/>
      <c r="H1843" s="31"/>
      <c r="J1843" s="32"/>
    </row>
    <row r="1844" spans="1:10" ht="15">
      <c r="A1844" s="34"/>
      <c r="B1844" s="27"/>
      <c r="C1844" s="27"/>
      <c r="D1844" s="28"/>
      <c r="E1844" s="28"/>
      <c r="F1844" s="29"/>
      <c r="G1844" s="30"/>
      <c r="H1844" s="31"/>
      <c r="J1844" s="32"/>
    </row>
    <row r="1845" spans="1:10" ht="15">
      <c r="A1845" s="34"/>
      <c r="B1845" s="27"/>
      <c r="C1845" s="27"/>
      <c r="D1845" s="28"/>
      <c r="E1845" s="28"/>
      <c r="F1845" s="29"/>
      <c r="G1845" s="30"/>
      <c r="H1845" s="31"/>
      <c r="J1845" s="32"/>
    </row>
    <row r="1846" spans="1:10" ht="15">
      <c r="A1846" s="34"/>
      <c r="B1846" s="27"/>
      <c r="C1846" s="27"/>
      <c r="D1846" s="28"/>
      <c r="E1846" s="28"/>
      <c r="F1846" s="29"/>
      <c r="G1846" s="30"/>
      <c r="H1846" s="31"/>
      <c r="J1846" s="32"/>
    </row>
    <row r="1847" spans="1:10" ht="15">
      <c r="A1847" s="34"/>
      <c r="B1847" s="27"/>
      <c r="C1847" s="27"/>
      <c r="D1847" s="28"/>
      <c r="E1847" s="28"/>
      <c r="F1847" s="29"/>
      <c r="G1847" s="30"/>
      <c r="H1847" s="31"/>
      <c r="J1847" s="32"/>
    </row>
    <row r="1848" spans="1:10" ht="15">
      <c r="A1848" s="34"/>
      <c r="B1848" s="27"/>
      <c r="C1848" s="27"/>
      <c r="D1848" s="28"/>
      <c r="E1848" s="28"/>
      <c r="F1848" s="29"/>
      <c r="G1848" s="30"/>
      <c r="H1848" s="31"/>
      <c r="J1848" s="32"/>
    </row>
    <row r="1849" spans="1:10" ht="15">
      <c r="A1849" s="34"/>
      <c r="B1849" s="27"/>
      <c r="C1849" s="27"/>
      <c r="D1849" s="28"/>
      <c r="E1849" s="28"/>
      <c r="F1849" s="29"/>
      <c r="G1849" s="30"/>
      <c r="H1849" s="31"/>
      <c r="J1849" s="32"/>
    </row>
    <row r="1850" spans="1:10" ht="15">
      <c r="A1850" s="34"/>
      <c r="B1850" s="27"/>
      <c r="C1850" s="27"/>
      <c r="D1850" s="28"/>
      <c r="E1850" s="28"/>
      <c r="F1850" s="29"/>
      <c r="G1850" s="30"/>
      <c r="H1850" s="31"/>
      <c r="J1850" s="32"/>
    </row>
    <row r="1851" spans="1:10" ht="15">
      <c r="A1851" s="34"/>
      <c r="B1851" s="27"/>
      <c r="C1851" s="27"/>
      <c r="D1851" s="28"/>
      <c r="E1851" s="28"/>
      <c r="F1851" s="29"/>
      <c r="G1851" s="30"/>
      <c r="H1851" s="31"/>
      <c r="J1851" s="32"/>
    </row>
    <row r="1852" spans="1:10" ht="15">
      <c r="A1852" s="34"/>
      <c r="B1852" s="27"/>
      <c r="C1852" s="27"/>
      <c r="D1852" s="28"/>
      <c r="E1852" s="28"/>
      <c r="F1852" s="29"/>
      <c r="G1852" s="30"/>
      <c r="H1852" s="31"/>
      <c r="J1852" s="32"/>
    </row>
    <row r="1853" spans="1:10" ht="15">
      <c r="A1853" s="34"/>
      <c r="B1853" s="27"/>
      <c r="C1853" s="27"/>
      <c r="D1853" s="28"/>
      <c r="E1853" s="28"/>
      <c r="F1853" s="29"/>
      <c r="G1853" s="30"/>
      <c r="H1853" s="31"/>
      <c r="J1853" s="32"/>
    </row>
    <row r="1854" spans="1:10" ht="15">
      <c r="A1854" s="34"/>
      <c r="B1854" s="27"/>
      <c r="C1854" s="27"/>
      <c r="D1854" s="28"/>
      <c r="E1854" s="28"/>
      <c r="F1854" s="29"/>
      <c r="G1854" s="30"/>
      <c r="H1854" s="31"/>
      <c r="J1854" s="32"/>
    </row>
    <row r="1855" spans="1:10" ht="15">
      <c r="A1855" s="34"/>
      <c r="B1855" s="27"/>
      <c r="C1855" s="27"/>
      <c r="D1855" s="28"/>
      <c r="E1855" s="28"/>
      <c r="F1855" s="29"/>
      <c r="G1855" s="30"/>
      <c r="H1855" s="31"/>
      <c r="J1855" s="32"/>
    </row>
    <row r="1856" spans="1:10" ht="15">
      <c r="A1856" s="34"/>
      <c r="B1856" s="27"/>
      <c r="C1856" s="27"/>
      <c r="D1856" s="28"/>
      <c r="E1856" s="28"/>
      <c r="F1856" s="29"/>
      <c r="G1856" s="30"/>
      <c r="H1856" s="31"/>
      <c r="J1856" s="32"/>
    </row>
    <row r="1857" spans="1:10" ht="15">
      <c r="A1857" s="34"/>
      <c r="B1857" s="27"/>
      <c r="C1857" s="27"/>
      <c r="D1857" s="28"/>
      <c r="E1857" s="28"/>
      <c r="F1857" s="29"/>
      <c r="G1857" s="30"/>
      <c r="H1857" s="31"/>
      <c r="J1857" s="32"/>
    </row>
    <row r="1858" spans="1:10" ht="15">
      <c r="A1858" s="34"/>
      <c r="B1858" s="27"/>
      <c r="C1858" s="27"/>
      <c r="D1858" s="28"/>
      <c r="E1858" s="28"/>
      <c r="F1858" s="29"/>
      <c r="G1858" s="30"/>
      <c r="H1858" s="31"/>
      <c r="J1858" s="32"/>
    </row>
    <row r="1859" spans="1:10" ht="15">
      <c r="A1859" s="34"/>
      <c r="B1859" s="27"/>
      <c r="C1859" s="27"/>
      <c r="D1859" s="28"/>
      <c r="E1859" s="28"/>
      <c r="F1859" s="29"/>
      <c r="G1859" s="30"/>
      <c r="H1859" s="31"/>
      <c r="J1859" s="32"/>
    </row>
    <row r="1860" spans="1:10" ht="15">
      <c r="A1860" s="34"/>
      <c r="B1860" s="27"/>
      <c r="C1860" s="27"/>
      <c r="D1860" s="28"/>
      <c r="E1860" s="28"/>
      <c r="F1860" s="29"/>
      <c r="G1860" s="30"/>
      <c r="H1860" s="31"/>
      <c r="J1860" s="32"/>
    </row>
    <row r="1861" spans="1:10" ht="15">
      <c r="A1861" s="34"/>
      <c r="B1861" s="27"/>
      <c r="C1861" s="27"/>
      <c r="D1861" s="28"/>
      <c r="E1861" s="28"/>
      <c r="F1861" s="29"/>
      <c r="G1861" s="30"/>
      <c r="H1861" s="31"/>
      <c r="J1861" s="32"/>
    </row>
    <row r="1862" spans="1:10" ht="15">
      <c r="A1862" s="34"/>
      <c r="B1862" s="27"/>
      <c r="C1862" s="27"/>
      <c r="D1862" s="28"/>
      <c r="E1862" s="28"/>
      <c r="F1862" s="29"/>
      <c r="G1862" s="30"/>
      <c r="H1862" s="31"/>
      <c r="J1862" s="32"/>
    </row>
    <row r="1863" spans="1:10" ht="15">
      <c r="A1863" s="34"/>
      <c r="B1863" s="27"/>
      <c r="C1863" s="27"/>
      <c r="D1863" s="28"/>
      <c r="E1863" s="28"/>
      <c r="F1863" s="29"/>
      <c r="G1863" s="30"/>
      <c r="H1863" s="31"/>
      <c r="J1863" s="32"/>
    </row>
    <row r="1864" spans="1:10" ht="15">
      <c r="A1864" s="34"/>
      <c r="B1864" s="27"/>
      <c r="C1864" s="27"/>
      <c r="D1864" s="28"/>
      <c r="E1864" s="28"/>
      <c r="F1864" s="29"/>
      <c r="G1864" s="30"/>
      <c r="H1864" s="31"/>
      <c r="J1864" s="32"/>
    </row>
    <row r="1865" spans="1:10" ht="15">
      <c r="A1865" s="34"/>
      <c r="B1865" s="27"/>
      <c r="C1865" s="27"/>
      <c r="D1865" s="28"/>
      <c r="E1865" s="28"/>
      <c r="F1865" s="29"/>
      <c r="G1865" s="30"/>
      <c r="H1865" s="31"/>
      <c r="J1865" s="32"/>
    </row>
    <row r="1866" spans="1:10" ht="15">
      <c r="A1866" s="34"/>
      <c r="B1866" s="27"/>
      <c r="C1866" s="27"/>
      <c r="D1866" s="28"/>
      <c r="E1866" s="28"/>
      <c r="F1866" s="29"/>
      <c r="G1866" s="30"/>
      <c r="H1866" s="31"/>
      <c r="J1866" s="32"/>
    </row>
    <row r="1867" spans="1:10" ht="15">
      <c r="A1867" s="34"/>
      <c r="B1867" s="27"/>
      <c r="C1867" s="27"/>
      <c r="D1867" s="28"/>
      <c r="E1867" s="28"/>
      <c r="F1867" s="29"/>
      <c r="G1867" s="30"/>
      <c r="H1867" s="31"/>
      <c r="J1867" s="32"/>
    </row>
    <row r="1868" spans="1:10" ht="15">
      <c r="A1868" s="34"/>
      <c r="B1868" s="27"/>
      <c r="C1868" s="27"/>
      <c r="D1868" s="28"/>
      <c r="E1868" s="28"/>
      <c r="F1868" s="29"/>
      <c r="G1868" s="30"/>
      <c r="H1868" s="31"/>
      <c r="J1868" s="32"/>
    </row>
    <row r="1869" spans="1:10" ht="15">
      <c r="A1869" s="34"/>
      <c r="B1869" s="27"/>
      <c r="C1869" s="27"/>
      <c r="D1869" s="28"/>
      <c r="E1869" s="28"/>
      <c r="F1869" s="29"/>
      <c r="G1869" s="30"/>
      <c r="H1869" s="31"/>
      <c r="J1869" s="32"/>
    </row>
    <row r="1870" spans="1:10" ht="15">
      <c r="A1870" s="34"/>
      <c r="B1870" s="27"/>
      <c r="C1870" s="27"/>
      <c r="D1870" s="28"/>
      <c r="E1870" s="28"/>
      <c r="F1870" s="29"/>
      <c r="G1870" s="30"/>
      <c r="H1870" s="31"/>
      <c r="J1870" s="32"/>
    </row>
    <row r="1871" spans="1:10" ht="15">
      <c r="A1871" s="34"/>
      <c r="B1871" s="27"/>
      <c r="C1871" s="27"/>
      <c r="D1871" s="28"/>
      <c r="E1871" s="28"/>
      <c r="F1871" s="29"/>
      <c r="G1871" s="30"/>
      <c r="H1871" s="31"/>
      <c r="J1871" s="32"/>
    </row>
    <row r="1872" spans="1:10" ht="15">
      <c r="A1872" s="34"/>
      <c r="B1872" s="27"/>
      <c r="C1872" s="27"/>
      <c r="D1872" s="28"/>
      <c r="E1872" s="28"/>
      <c r="F1872" s="29"/>
      <c r="G1872" s="30"/>
      <c r="H1872" s="31"/>
      <c r="J1872" s="32"/>
    </row>
    <row r="1873" spans="1:10" ht="15">
      <c r="A1873" s="34"/>
      <c r="B1873" s="27"/>
      <c r="C1873" s="27"/>
      <c r="D1873" s="28"/>
      <c r="E1873" s="28"/>
      <c r="F1873" s="29"/>
      <c r="G1873" s="30"/>
      <c r="H1873" s="31"/>
      <c r="J1873" s="32"/>
    </row>
    <row r="1874" spans="1:10" ht="15">
      <c r="A1874" s="34"/>
      <c r="B1874" s="27"/>
      <c r="C1874" s="27"/>
      <c r="D1874" s="28"/>
      <c r="E1874" s="28"/>
      <c r="F1874" s="29"/>
      <c r="G1874" s="30"/>
      <c r="H1874" s="31"/>
      <c r="J1874" s="32"/>
    </row>
    <row r="1875" spans="1:10" ht="15">
      <c r="A1875" s="34"/>
      <c r="B1875" s="27"/>
      <c r="C1875" s="27"/>
      <c r="D1875" s="28"/>
      <c r="E1875" s="28"/>
      <c r="F1875" s="29"/>
      <c r="G1875" s="30"/>
      <c r="H1875" s="31"/>
      <c r="J1875" s="32"/>
    </row>
    <row r="1876" spans="1:10" ht="15">
      <c r="A1876" s="34"/>
      <c r="B1876" s="27"/>
      <c r="C1876" s="27"/>
      <c r="D1876" s="28"/>
      <c r="E1876" s="28"/>
      <c r="F1876" s="29"/>
      <c r="G1876" s="30"/>
      <c r="H1876" s="31"/>
      <c r="J1876" s="32"/>
    </row>
    <row r="1877" spans="1:10" ht="15">
      <c r="A1877" s="34"/>
      <c r="B1877" s="27"/>
      <c r="C1877" s="27"/>
      <c r="D1877" s="28"/>
      <c r="E1877" s="28"/>
      <c r="F1877" s="29"/>
      <c r="G1877" s="30"/>
      <c r="H1877" s="31"/>
      <c r="J1877" s="32"/>
    </row>
    <row r="1878" spans="1:10" ht="15">
      <c r="A1878" s="34"/>
      <c r="B1878" s="27"/>
      <c r="C1878" s="27"/>
      <c r="D1878" s="28"/>
      <c r="E1878" s="28"/>
      <c r="F1878" s="29"/>
      <c r="G1878" s="30"/>
      <c r="H1878" s="31"/>
      <c r="J1878" s="32"/>
    </row>
    <row r="1879" spans="1:10" ht="15">
      <c r="A1879" s="34"/>
      <c r="B1879" s="27"/>
      <c r="C1879" s="27"/>
      <c r="D1879" s="28"/>
      <c r="E1879" s="28"/>
      <c r="F1879" s="29"/>
      <c r="G1879" s="30"/>
      <c r="H1879" s="31"/>
      <c r="J1879" s="32"/>
    </row>
    <row r="1880" spans="1:10" ht="15">
      <c r="A1880" s="34"/>
      <c r="B1880" s="27"/>
      <c r="C1880" s="27"/>
      <c r="D1880" s="28"/>
      <c r="E1880" s="28"/>
      <c r="F1880" s="29"/>
      <c r="G1880" s="30"/>
      <c r="H1880" s="31"/>
      <c r="J1880" s="32"/>
    </row>
    <row r="1881" spans="1:10" ht="15">
      <c r="A1881" s="34"/>
      <c r="B1881" s="27"/>
      <c r="C1881" s="27"/>
      <c r="D1881" s="28"/>
      <c r="E1881" s="28"/>
      <c r="F1881" s="29"/>
      <c r="G1881" s="30"/>
      <c r="H1881" s="31"/>
      <c r="J1881" s="32"/>
    </row>
    <row r="1882" spans="1:10" ht="15">
      <c r="A1882" s="34"/>
      <c r="B1882" s="27"/>
      <c r="C1882" s="27"/>
      <c r="D1882" s="28"/>
      <c r="E1882" s="28"/>
      <c r="F1882" s="29"/>
      <c r="G1882" s="30"/>
      <c r="H1882" s="31"/>
      <c r="J1882" s="32"/>
    </row>
    <row r="1883" spans="1:10" ht="15">
      <c r="A1883" s="34"/>
      <c r="B1883" s="27"/>
      <c r="C1883" s="27"/>
      <c r="D1883" s="28"/>
      <c r="E1883" s="28"/>
      <c r="F1883" s="29"/>
      <c r="G1883" s="30"/>
      <c r="H1883" s="31"/>
      <c r="J1883" s="32"/>
    </row>
    <row r="1884" spans="1:10" ht="15">
      <c r="A1884" s="34"/>
      <c r="B1884" s="27"/>
      <c r="C1884" s="27"/>
      <c r="D1884" s="28"/>
      <c r="E1884" s="28"/>
      <c r="F1884" s="29"/>
      <c r="G1884" s="30"/>
      <c r="H1884" s="31"/>
      <c r="J1884" s="32"/>
    </row>
    <row r="1885" spans="1:10">
      <c r="A1885" s="34"/>
      <c r="B1885" s="27"/>
      <c r="C1885" s="27"/>
      <c r="D1885" s="28"/>
      <c r="E1885" s="28"/>
      <c r="F1885" s="29"/>
      <c r="G1885" s="30"/>
      <c r="J1885" s="32"/>
    </row>
    <row r="1886" spans="1:10">
      <c r="A1886" s="34"/>
      <c r="B1886" s="27"/>
      <c r="C1886" s="27"/>
      <c r="D1886" s="28"/>
      <c r="E1886" s="28"/>
      <c r="F1886" s="29"/>
      <c r="G1886" s="30"/>
      <c r="J1886" s="32"/>
    </row>
    <row r="1887" spans="1:10">
      <c r="A1887" s="34"/>
      <c r="B1887" s="27"/>
      <c r="C1887" s="27"/>
      <c r="D1887" s="28"/>
      <c r="E1887" s="28"/>
      <c r="F1887" s="29"/>
      <c r="G1887" s="30"/>
      <c r="J1887" s="32"/>
    </row>
    <row r="1888" spans="1:10">
      <c r="A1888" s="34"/>
      <c r="B1888" s="27"/>
      <c r="C1888" s="27"/>
      <c r="D1888" s="28"/>
      <c r="E1888" s="28"/>
      <c r="F1888" s="29"/>
      <c r="G1888" s="30"/>
      <c r="J1888" s="32"/>
    </row>
    <row r="1889" spans="1:10">
      <c r="A1889" s="34"/>
      <c r="B1889" s="27"/>
      <c r="C1889" s="27"/>
      <c r="D1889" s="28"/>
      <c r="E1889" s="28"/>
      <c r="F1889" s="29"/>
      <c r="G1889" s="30"/>
      <c r="J1889" s="32"/>
    </row>
    <row r="1890" spans="1:10">
      <c r="A1890" s="34"/>
      <c r="B1890" s="27"/>
      <c r="C1890" s="27"/>
      <c r="D1890" s="28"/>
      <c r="E1890" s="28"/>
      <c r="F1890" s="29"/>
      <c r="G1890" s="30"/>
      <c r="J1890" s="32"/>
    </row>
    <row r="1891" spans="1:10">
      <c r="A1891" s="34"/>
      <c r="B1891" s="27"/>
      <c r="C1891" s="27"/>
      <c r="D1891" s="28"/>
      <c r="E1891" s="28"/>
      <c r="F1891" s="29"/>
      <c r="G1891" s="30"/>
      <c r="J1891" s="32"/>
    </row>
    <row r="1892" spans="1:10">
      <c r="A1892" s="34"/>
      <c r="B1892" s="27"/>
      <c r="C1892" s="27"/>
      <c r="D1892" s="28"/>
      <c r="E1892" s="28"/>
      <c r="F1892" s="29"/>
      <c r="G1892" s="30"/>
      <c r="J1892" s="32"/>
    </row>
    <row r="1893" spans="1:10">
      <c r="A1893" s="34"/>
      <c r="B1893" s="27"/>
      <c r="C1893" s="27"/>
      <c r="D1893" s="28"/>
      <c r="E1893" s="28"/>
      <c r="F1893" s="29"/>
      <c r="G1893" s="30"/>
      <c r="J1893" s="32"/>
    </row>
    <row r="1894" spans="1:10">
      <c r="A1894" s="34"/>
      <c r="B1894" s="27"/>
      <c r="C1894" s="27"/>
      <c r="D1894" s="28"/>
      <c r="E1894" s="28"/>
      <c r="F1894" s="29"/>
      <c r="G1894" s="30"/>
      <c r="J1894" s="32"/>
    </row>
    <row r="1895" spans="1:10">
      <c r="A1895" s="34"/>
      <c r="B1895" s="27"/>
      <c r="C1895" s="27"/>
      <c r="D1895" s="28"/>
      <c r="E1895" s="28"/>
      <c r="F1895" s="29"/>
      <c r="G1895" s="30"/>
      <c r="J1895" s="32"/>
    </row>
    <row r="1896" spans="1:10">
      <c r="A1896" s="34"/>
      <c r="B1896" s="27"/>
      <c r="C1896" s="27"/>
      <c r="D1896" s="28"/>
      <c r="E1896" s="28"/>
      <c r="F1896" s="29"/>
      <c r="G1896" s="30"/>
      <c r="J1896" s="32"/>
    </row>
    <row r="1897" spans="1:10">
      <c r="A1897" s="34"/>
      <c r="B1897" s="27"/>
      <c r="C1897" s="27"/>
      <c r="D1897" s="28"/>
      <c r="E1897" s="28"/>
      <c r="F1897" s="29"/>
      <c r="G1897" s="30"/>
      <c r="J1897" s="32"/>
    </row>
    <row r="1898" spans="1:10">
      <c r="A1898" s="34"/>
      <c r="B1898" s="27"/>
      <c r="C1898" s="27"/>
      <c r="D1898" s="28"/>
      <c r="E1898" s="28"/>
      <c r="F1898" s="29"/>
      <c r="G1898" s="30"/>
      <c r="J1898" s="32"/>
    </row>
    <row r="1899" spans="1:10">
      <c r="A1899" s="34"/>
      <c r="B1899" s="27"/>
      <c r="C1899" s="27"/>
      <c r="D1899" s="28"/>
      <c r="E1899" s="28"/>
      <c r="F1899" s="29"/>
      <c r="G1899" s="30"/>
      <c r="J1899" s="32"/>
    </row>
    <row r="1900" spans="1:10">
      <c r="A1900" s="34"/>
      <c r="B1900" s="27"/>
      <c r="C1900" s="27"/>
      <c r="D1900" s="28"/>
      <c r="E1900" s="28"/>
      <c r="F1900" s="29"/>
      <c r="G1900" s="30"/>
      <c r="J1900" s="32"/>
    </row>
    <row r="1901" spans="1:10">
      <c r="A1901" s="34"/>
      <c r="B1901" s="27"/>
      <c r="C1901" s="27"/>
      <c r="D1901" s="28"/>
      <c r="E1901" s="28"/>
      <c r="F1901" s="29"/>
      <c r="G1901" s="30"/>
      <c r="J1901" s="32"/>
    </row>
    <row r="1902" spans="1:10">
      <c r="A1902" s="34"/>
      <c r="B1902" s="27"/>
      <c r="C1902" s="27"/>
      <c r="D1902" s="28"/>
      <c r="E1902" s="28"/>
      <c r="F1902" s="29"/>
      <c r="G1902" s="30"/>
      <c r="J1902" s="32"/>
    </row>
    <row r="1903" spans="1:10">
      <c r="A1903" s="34"/>
      <c r="B1903" s="27"/>
      <c r="C1903" s="27"/>
      <c r="D1903" s="28"/>
      <c r="E1903" s="28"/>
      <c r="F1903" s="29"/>
      <c r="G1903" s="30"/>
      <c r="J1903" s="32"/>
    </row>
    <row r="1904" spans="1:10">
      <c r="A1904" s="34"/>
      <c r="B1904" s="27"/>
      <c r="C1904" s="27"/>
      <c r="D1904" s="28"/>
      <c r="E1904" s="28"/>
      <c r="F1904" s="29"/>
      <c r="G1904" s="30"/>
      <c r="J1904" s="32"/>
    </row>
    <row r="1905" spans="1:10">
      <c r="A1905" s="34"/>
      <c r="B1905" s="27"/>
      <c r="C1905" s="27"/>
      <c r="D1905" s="28"/>
      <c r="E1905" s="28"/>
      <c r="F1905" s="29"/>
      <c r="G1905" s="30"/>
      <c r="J1905" s="32"/>
    </row>
    <row r="1906" spans="1:10">
      <c r="A1906" s="34"/>
      <c r="B1906" s="27"/>
      <c r="C1906" s="27"/>
      <c r="D1906" s="28"/>
      <c r="E1906" s="28"/>
      <c r="F1906" s="29"/>
      <c r="G1906" s="30"/>
      <c r="J1906" s="32"/>
    </row>
    <row r="1907" spans="1:10">
      <c r="A1907" s="34"/>
      <c r="B1907" s="27"/>
      <c r="C1907" s="27"/>
      <c r="D1907" s="28"/>
      <c r="E1907" s="28"/>
      <c r="F1907" s="29"/>
      <c r="G1907" s="30"/>
      <c r="J1907" s="32"/>
    </row>
    <row r="1908" spans="1:10">
      <c r="A1908" s="34"/>
      <c r="B1908" s="27"/>
      <c r="C1908" s="27"/>
      <c r="D1908" s="28"/>
      <c r="E1908" s="28"/>
      <c r="F1908" s="29"/>
      <c r="G1908" s="30"/>
      <c r="J1908" s="32"/>
    </row>
    <row r="1909" spans="1:10">
      <c r="A1909" s="34"/>
      <c r="B1909" s="27"/>
      <c r="C1909" s="27"/>
      <c r="D1909" s="28"/>
      <c r="E1909" s="28"/>
      <c r="F1909" s="29"/>
      <c r="G1909" s="30"/>
      <c r="J1909" s="32"/>
    </row>
    <row r="1910" spans="1:10">
      <c r="A1910" s="34"/>
      <c r="B1910" s="27"/>
      <c r="C1910" s="27"/>
      <c r="D1910" s="28"/>
      <c r="E1910" s="28"/>
      <c r="F1910" s="29"/>
      <c r="G1910" s="30"/>
      <c r="J1910" s="32"/>
    </row>
    <row r="1911" spans="1:10">
      <c r="A1911" s="34"/>
      <c r="B1911" s="27"/>
      <c r="C1911" s="27"/>
      <c r="D1911" s="28"/>
      <c r="E1911" s="28"/>
      <c r="F1911" s="29"/>
      <c r="G1911" s="30"/>
      <c r="J1911" s="32"/>
    </row>
    <row r="1912" spans="1:10">
      <c r="A1912" s="34"/>
      <c r="B1912" s="27"/>
      <c r="C1912" s="27"/>
      <c r="D1912" s="28"/>
      <c r="E1912" s="28"/>
      <c r="F1912" s="29"/>
      <c r="G1912" s="30"/>
      <c r="J1912" s="32"/>
    </row>
    <row r="1913" spans="1:10">
      <c r="A1913" s="34"/>
      <c r="B1913" s="27"/>
      <c r="C1913" s="27"/>
      <c r="D1913" s="28"/>
      <c r="E1913" s="28"/>
      <c r="F1913" s="29"/>
      <c r="G1913" s="30"/>
      <c r="J1913" s="32"/>
    </row>
    <row r="1914" spans="1:10">
      <c r="A1914" s="34"/>
      <c r="B1914" s="27"/>
      <c r="C1914" s="27"/>
      <c r="D1914" s="28"/>
      <c r="E1914" s="28"/>
      <c r="F1914" s="29"/>
      <c r="G1914" s="30"/>
      <c r="J1914" s="32"/>
    </row>
    <row r="1915" spans="1:10">
      <c r="A1915" s="34"/>
      <c r="B1915" s="27"/>
      <c r="C1915" s="27"/>
      <c r="D1915" s="28"/>
      <c r="E1915" s="28"/>
      <c r="F1915" s="29"/>
      <c r="G1915" s="30"/>
      <c r="J1915" s="32"/>
    </row>
    <row r="1916" spans="1:10">
      <c r="A1916" s="34"/>
      <c r="B1916" s="27"/>
      <c r="C1916" s="27"/>
      <c r="D1916" s="28"/>
      <c r="E1916" s="28"/>
      <c r="F1916" s="29"/>
      <c r="G1916" s="30"/>
      <c r="J1916" s="32"/>
    </row>
    <row r="1917" spans="1:10">
      <c r="A1917" s="34"/>
      <c r="B1917" s="27"/>
      <c r="C1917" s="27"/>
      <c r="D1917" s="28"/>
      <c r="E1917" s="28"/>
      <c r="F1917" s="29"/>
      <c r="G1917" s="30"/>
      <c r="J1917" s="32"/>
    </row>
    <row r="1918" spans="1:10">
      <c r="A1918" s="34"/>
      <c r="B1918" s="27"/>
      <c r="C1918" s="27"/>
      <c r="D1918" s="28"/>
      <c r="E1918" s="28"/>
      <c r="F1918" s="29"/>
      <c r="G1918" s="30"/>
      <c r="J1918" s="32"/>
    </row>
    <row r="1919" spans="1:10">
      <c r="A1919" s="34"/>
      <c r="B1919" s="27"/>
      <c r="C1919" s="27"/>
      <c r="D1919" s="28"/>
      <c r="E1919" s="28"/>
      <c r="F1919" s="29"/>
      <c r="G1919" s="30"/>
      <c r="J1919" s="32"/>
    </row>
    <row r="1920" spans="1:10">
      <c r="A1920" s="34"/>
      <c r="B1920" s="27"/>
      <c r="C1920" s="27"/>
      <c r="D1920" s="28"/>
      <c r="E1920" s="28"/>
      <c r="F1920" s="29"/>
      <c r="G1920" s="30"/>
      <c r="J1920" s="32"/>
    </row>
    <row r="1921" spans="1:10">
      <c r="A1921" s="34"/>
      <c r="B1921" s="27"/>
      <c r="C1921" s="27"/>
      <c r="D1921" s="28"/>
      <c r="E1921" s="28"/>
      <c r="F1921" s="29"/>
      <c r="G1921" s="30"/>
      <c r="J1921" s="32"/>
    </row>
    <row r="1922" spans="1:10">
      <c r="A1922" s="34"/>
      <c r="B1922" s="27"/>
      <c r="C1922" s="27"/>
      <c r="D1922" s="28"/>
      <c r="E1922" s="28"/>
      <c r="F1922" s="29"/>
      <c r="G1922" s="30"/>
      <c r="J1922" s="32"/>
    </row>
    <row r="1923" spans="1:10">
      <c r="A1923" s="34"/>
      <c r="B1923" s="27"/>
      <c r="C1923" s="27"/>
      <c r="D1923" s="28"/>
      <c r="E1923" s="28"/>
      <c r="F1923" s="29"/>
      <c r="G1923" s="30"/>
      <c r="J1923" s="32"/>
    </row>
    <row r="1924" spans="1:10">
      <c r="A1924" s="34"/>
      <c r="B1924" s="27"/>
      <c r="C1924" s="27"/>
      <c r="D1924" s="28"/>
      <c r="E1924" s="28"/>
      <c r="F1924" s="29"/>
      <c r="G1924" s="30"/>
      <c r="J1924" s="32"/>
    </row>
    <row r="1925" spans="1:10">
      <c r="A1925" s="34"/>
      <c r="B1925" s="27"/>
      <c r="C1925" s="27"/>
      <c r="D1925" s="28"/>
      <c r="E1925" s="28"/>
      <c r="F1925" s="29"/>
      <c r="G1925" s="30"/>
      <c r="J1925" s="32"/>
    </row>
    <row r="1926" spans="1:10">
      <c r="A1926" s="34"/>
      <c r="B1926" s="27"/>
      <c r="C1926" s="27"/>
      <c r="D1926" s="28"/>
      <c r="E1926" s="28"/>
      <c r="F1926" s="29"/>
      <c r="G1926" s="30"/>
      <c r="J1926" s="32"/>
    </row>
    <row r="1927" spans="1:10">
      <c r="A1927" s="34"/>
      <c r="B1927" s="27"/>
      <c r="C1927" s="27"/>
      <c r="D1927" s="28"/>
      <c r="E1927" s="28"/>
      <c r="F1927" s="29"/>
      <c r="G1927" s="30"/>
      <c r="J1927" s="32"/>
    </row>
    <row r="1928" spans="1:10">
      <c r="A1928" s="34"/>
      <c r="B1928" s="27"/>
      <c r="C1928" s="27"/>
      <c r="D1928" s="28"/>
      <c r="E1928" s="28"/>
      <c r="F1928" s="29"/>
      <c r="G1928" s="30"/>
      <c r="J1928" s="32"/>
    </row>
    <row r="1929" spans="1:10">
      <c r="A1929" s="34"/>
      <c r="B1929" s="27"/>
      <c r="C1929" s="27"/>
      <c r="D1929" s="28"/>
      <c r="E1929" s="28"/>
      <c r="F1929" s="29"/>
      <c r="G1929" s="30"/>
      <c r="J1929" s="32"/>
    </row>
    <row r="1930" spans="1:10">
      <c r="A1930" s="34"/>
      <c r="B1930" s="27"/>
      <c r="C1930" s="27"/>
      <c r="D1930" s="28"/>
      <c r="E1930" s="28"/>
      <c r="F1930" s="29"/>
      <c r="G1930" s="30"/>
      <c r="J1930" s="32"/>
    </row>
    <row r="1931" spans="1:10">
      <c r="A1931" s="34"/>
      <c r="B1931" s="27"/>
      <c r="C1931" s="27"/>
      <c r="D1931" s="28"/>
      <c r="E1931" s="28"/>
      <c r="F1931" s="29"/>
      <c r="G1931" s="30"/>
      <c r="J1931" s="32"/>
    </row>
    <row r="1932" spans="1:10">
      <c r="A1932" s="34"/>
      <c r="B1932" s="27"/>
      <c r="C1932" s="27"/>
      <c r="D1932" s="28"/>
      <c r="E1932" s="28"/>
      <c r="F1932" s="29"/>
      <c r="G1932" s="30"/>
      <c r="J1932" s="32"/>
    </row>
    <row r="1933" spans="1:10">
      <c r="A1933" s="34"/>
      <c r="B1933" s="27"/>
      <c r="C1933" s="27"/>
      <c r="D1933" s="28"/>
      <c r="E1933" s="28"/>
      <c r="F1933" s="29"/>
      <c r="G1933" s="30"/>
      <c r="J1933" s="32"/>
    </row>
    <row r="1934" spans="1:10">
      <c r="A1934" s="34"/>
      <c r="B1934" s="27"/>
      <c r="C1934" s="27"/>
      <c r="D1934" s="28"/>
      <c r="E1934" s="28"/>
      <c r="F1934" s="29"/>
      <c r="G1934" s="30"/>
      <c r="J1934" s="32"/>
    </row>
    <row r="1935" spans="1:10">
      <c r="A1935" s="34"/>
      <c r="B1935" s="27"/>
      <c r="C1935" s="27"/>
      <c r="D1935" s="28"/>
      <c r="E1935" s="28"/>
      <c r="F1935" s="29"/>
      <c r="G1935" s="30"/>
      <c r="J1935" s="32"/>
    </row>
    <row r="1936" spans="1:10">
      <c r="A1936" s="34"/>
      <c r="B1936" s="27"/>
      <c r="C1936" s="27"/>
      <c r="D1936" s="28"/>
      <c r="E1936" s="28"/>
      <c r="F1936" s="29"/>
      <c r="G1936" s="30"/>
      <c r="J1936" s="32"/>
    </row>
    <row r="1937" spans="1:10">
      <c r="A1937" s="34"/>
      <c r="B1937" s="27"/>
      <c r="C1937" s="27"/>
      <c r="D1937" s="28"/>
      <c r="E1937" s="28"/>
      <c r="F1937" s="29"/>
      <c r="G1937" s="30"/>
      <c r="J1937" s="32"/>
    </row>
    <row r="1938" spans="1:10">
      <c r="A1938" s="34"/>
      <c r="B1938" s="27"/>
      <c r="C1938" s="27"/>
      <c r="D1938" s="28"/>
      <c r="E1938" s="28"/>
      <c r="F1938" s="29"/>
      <c r="G1938" s="30"/>
      <c r="J1938" s="32"/>
    </row>
    <row r="1939" spans="1:10">
      <c r="A1939" s="34"/>
      <c r="B1939" s="27"/>
      <c r="C1939" s="27"/>
      <c r="D1939" s="28"/>
      <c r="E1939" s="28"/>
      <c r="F1939" s="29"/>
      <c r="G1939" s="30"/>
      <c r="J1939" s="32"/>
    </row>
    <row r="1940" spans="1:10">
      <c r="A1940" s="34"/>
      <c r="B1940" s="27"/>
      <c r="C1940" s="27"/>
      <c r="D1940" s="28"/>
      <c r="E1940" s="28"/>
      <c r="F1940" s="29"/>
      <c r="G1940" s="30"/>
      <c r="J1940" s="32"/>
    </row>
    <row r="1941" spans="1:10">
      <c r="A1941" s="34"/>
      <c r="B1941" s="27"/>
      <c r="C1941" s="27"/>
      <c r="D1941" s="28"/>
      <c r="E1941" s="28"/>
      <c r="F1941" s="29"/>
      <c r="G1941" s="30"/>
      <c r="J1941" s="32"/>
    </row>
    <row r="1942" spans="1:10">
      <c r="A1942" s="34"/>
      <c r="B1942" s="27"/>
      <c r="C1942" s="27"/>
      <c r="D1942" s="28"/>
      <c r="E1942" s="28"/>
      <c r="F1942" s="29"/>
      <c r="G1942" s="30"/>
      <c r="J1942" s="32"/>
    </row>
    <row r="1943" spans="1:10">
      <c r="A1943" s="34"/>
      <c r="B1943" s="27"/>
      <c r="C1943" s="27"/>
      <c r="D1943" s="28"/>
      <c r="E1943" s="28"/>
      <c r="F1943" s="29"/>
      <c r="G1943" s="30"/>
      <c r="J1943" s="32"/>
    </row>
    <row r="1944" spans="1:10">
      <c r="A1944" s="34"/>
      <c r="B1944" s="27"/>
      <c r="C1944" s="27"/>
      <c r="D1944" s="28"/>
      <c r="E1944" s="28"/>
      <c r="F1944" s="29"/>
      <c r="G1944" s="30"/>
      <c r="J1944" s="32"/>
    </row>
    <row r="1945" spans="1:10">
      <c r="A1945" s="34"/>
      <c r="B1945" s="27"/>
      <c r="C1945" s="27"/>
      <c r="D1945" s="28"/>
      <c r="E1945" s="28"/>
      <c r="F1945" s="29"/>
      <c r="G1945" s="30"/>
      <c r="J1945" s="32"/>
    </row>
    <row r="1946" spans="1:10">
      <c r="A1946" s="34"/>
      <c r="B1946" s="27"/>
      <c r="C1946" s="27"/>
      <c r="D1946" s="28"/>
      <c r="E1946" s="28"/>
      <c r="F1946" s="29"/>
      <c r="G1946" s="30"/>
      <c r="J1946" s="32"/>
    </row>
    <row r="1947" spans="1:10">
      <c r="A1947" s="34"/>
      <c r="B1947" s="27"/>
      <c r="C1947" s="27"/>
      <c r="D1947" s="28"/>
      <c r="E1947" s="28"/>
      <c r="F1947" s="29"/>
      <c r="G1947" s="30"/>
      <c r="J1947" s="32"/>
    </row>
    <row r="1948" spans="1:10">
      <c r="A1948" s="34"/>
      <c r="B1948" s="27"/>
      <c r="C1948" s="27"/>
      <c r="D1948" s="28"/>
      <c r="E1948" s="28"/>
      <c r="F1948" s="29"/>
      <c r="G1948" s="30"/>
      <c r="J1948" s="32"/>
    </row>
    <row r="1949" spans="1:10">
      <c r="A1949" s="34"/>
      <c r="B1949" s="27"/>
      <c r="C1949" s="27"/>
      <c r="D1949" s="28"/>
      <c r="E1949" s="28"/>
      <c r="F1949" s="29"/>
      <c r="G1949" s="30"/>
      <c r="J1949" s="32"/>
    </row>
    <row r="1950" spans="1:10">
      <c r="A1950" s="34"/>
      <c r="B1950" s="27"/>
      <c r="C1950" s="27"/>
      <c r="D1950" s="28"/>
      <c r="E1950" s="28"/>
      <c r="F1950" s="29"/>
      <c r="G1950" s="30"/>
      <c r="J1950" s="32"/>
    </row>
    <row r="1951" spans="1:10">
      <c r="A1951" s="34"/>
      <c r="B1951" s="27"/>
      <c r="C1951" s="27"/>
      <c r="D1951" s="28"/>
      <c r="E1951" s="28"/>
      <c r="F1951" s="29"/>
      <c r="G1951" s="30"/>
      <c r="J1951" s="32"/>
    </row>
    <row r="1952" spans="1:10">
      <c r="A1952" s="34"/>
      <c r="B1952" s="27"/>
      <c r="C1952" s="27"/>
      <c r="D1952" s="28"/>
      <c r="E1952" s="28"/>
      <c r="F1952" s="29"/>
      <c r="G1952" s="30"/>
      <c r="J1952" s="32"/>
    </row>
    <row r="1953" spans="1:10">
      <c r="A1953" s="34"/>
      <c r="B1953" s="27"/>
      <c r="C1953" s="27"/>
      <c r="D1953" s="28"/>
      <c r="E1953" s="28"/>
      <c r="F1953" s="29"/>
      <c r="G1953" s="30"/>
      <c r="J1953" s="32"/>
    </row>
    <row r="1954" spans="1:10">
      <c r="A1954" s="34"/>
      <c r="B1954" s="27"/>
      <c r="C1954" s="27"/>
      <c r="D1954" s="28"/>
      <c r="E1954" s="28"/>
      <c r="F1954" s="29"/>
      <c r="G1954" s="30"/>
      <c r="J1954" s="32"/>
    </row>
    <row r="1955" spans="1:10">
      <c r="A1955" s="34"/>
      <c r="B1955" s="27"/>
      <c r="C1955" s="27"/>
      <c r="D1955" s="28"/>
      <c r="E1955" s="28"/>
      <c r="F1955" s="29"/>
      <c r="G1955" s="30"/>
      <c r="J1955" s="32"/>
    </row>
    <row r="1956" spans="1:10">
      <c r="A1956" s="34"/>
      <c r="B1956" s="27"/>
      <c r="C1956" s="27"/>
      <c r="D1956" s="28"/>
      <c r="E1956" s="28"/>
      <c r="F1956" s="29"/>
      <c r="G1956" s="30"/>
      <c r="J1956" s="32"/>
    </row>
    <row r="1957" spans="1:10">
      <c r="A1957" s="34"/>
      <c r="B1957" s="27"/>
      <c r="C1957" s="27"/>
      <c r="D1957" s="28"/>
      <c r="E1957" s="28"/>
      <c r="F1957" s="29"/>
      <c r="G1957" s="30"/>
      <c r="J1957" s="32"/>
    </row>
    <row r="1958" spans="1:10">
      <c r="A1958" s="34"/>
      <c r="B1958" s="27"/>
      <c r="C1958" s="27"/>
      <c r="D1958" s="28"/>
      <c r="E1958" s="28"/>
      <c r="F1958" s="29"/>
      <c r="G1958" s="30"/>
      <c r="J1958" s="32"/>
    </row>
    <row r="1959" spans="1:10">
      <c r="A1959" s="34"/>
      <c r="B1959" s="27"/>
      <c r="C1959" s="27"/>
      <c r="D1959" s="28"/>
      <c r="E1959" s="28"/>
      <c r="F1959" s="29"/>
      <c r="G1959" s="30"/>
      <c r="J1959" s="32"/>
    </row>
    <row r="1960" spans="1:10">
      <c r="A1960" s="34"/>
      <c r="B1960" s="27"/>
      <c r="C1960" s="27"/>
      <c r="D1960" s="28"/>
      <c r="E1960" s="28"/>
      <c r="F1960" s="29"/>
      <c r="G1960" s="30"/>
      <c r="J1960" s="32"/>
    </row>
    <row r="1961" spans="1:10">
      <c r="A1961" s="34"/>
      <c r="B1961" s="27"/>
      <c r="C1961" s="27"/>
      <c r="D1961" s="28"/>
      <c r="E1961" s="28"/>
      <c r="F1961" s="29"/>
      <c r="G1961" s="30"/>
      <c r="J1961" s="32"/>
    </row>
    <row r="1962" spans="1:10">
      <c r="A1962" s="34"/>
      <c r="B1962" s="27"/>
      <c r="C1962" s="27"/>
      <c r="D1962" s="28"/>
      <c r="E1962" s="28"/>
      <c r="F1962" s="29"/>
      <c r="G1962" s="30"/>
      <c r="J1962" s="32"/>
    </row>
    <row r="1963" spans="1:10">
      <c r="A1963" s="34"/>
      <c r="B1963" s="27"/>
      <c r="C1963" s="27"/>
      <c r="D1963" s="28"/>
      <c r="E1963" s="28"/>
      <c r="F1963" s="29"/>
      <c r="G1963" s="30"/>
      <c r="J1963" s="32"/>
    </row>
    <row r="1964" spans="1:10">
      <c r="A1964" s="34"/>
      <c r="B1964" s="27"/>
      <c r="C1964" s="27"/>
      <c r="D1964" s="28"/>
      <c r="E1964" s="28"/>
      <c r="F1964" s="29"/>
      <c r="G1964" s="30"/>
      <c r="J1964" s="32"/>
    </row>
    <row r="1965" spans="1:10">
      <c r="A1965" s="34"/>
      <c r="B1965" s="27"/>
      <c r="C1965" s="27"/>
      <c r="D1965" s="28"/>
      <c r="E1965" s="28"/>
      <c r="F1965" s="29"/>
      <c r="G1965" s="30"/>
      <c r="J1965" s="32"/>
    </row>
    <row r="1966" spans="1:10">
      <c r="A1966" s="34"/>
      <c r="B1966" s="27"/>
      <c r="C1966" s="27"/>
      <c r="D1966" s="28"/>
      <c r="E1966" s="28"/>
      <c r="F1966" s="29"/>
      <c r="G1966" s="30"/>
      <c r="J1966" s="32"/>
    </row>
    <row r="1967" spans="1:10">
      <c r="A1967" s="34"/>
      <c r="B1967" s="27"/>
      <c r="C1967" s="27"/>
      <c r="D1967" s="28"/>
      <c r="E1967" s="28"/>
      <c r="F1967" s="29"/>
      <c r="G1967" s="30"/>
      <c r="J1967" s="32"/>
    </row>
    <row r="1968" spans="1:10">
      <c r="A1968" s="34"/>
      <c r="B1968" s="27"/>
      <c r="C1968" s="27"/>
      <c r="D1968" s="28"/>
      <c r="E1968" s="28"/>
      <c r="F1968" s="29"/>
      <c r="G1968" s="30"/>
      <c r="J1968" s="32"/>
    </row>
    <row r="1969" spans="1:10">
      <c r="A1969" s="34"/>
      <c r="B1969" s="27"/>
      <c r="C1969" s="27"/>
      <c r="D1969" s="28"/>
      <c r="E1969" s="28"/>
      <c r="F1969" s="29"/>
      <c r="G1969" s="30"/>
      <c r="J1969" s="32"/>
    </row>
    <row r="1970" spans="1:10">
      <c r="A1970" s="34"/>
      <c r="B1970" s="27"/>
      <c r="C1970" s="27"/>
      <c r="D1970" s="28"/>
      <c r="E1970" s="28"/>
      <c r="F1970" s="29"/>
      <c r="G1970" s="30"/>
      <c r="J1970" s="32"/>
    </row>
    <row r="1971" spans="1:10">
      <c r="A1971" s="34"/>
      <c r="B1971" s="27"/>
      <c r="C1971" s="27"/>
      <c r="D1971" s="28"/>
      <c r="E1971" s="28"/>
      <c r="F1971" s="29"/>
      <c r="G1971" s="30"/>
      <c r="J1971" s="32"/>
    </row>
    <row r="1972" spans="1:10">
      <c r="A1972" s="34"/>
      <c r="B1972" s="27"/>
      <c r="C1972" s="27"/>
      <c r="D1972" s="28"/>
      <c r="E1972" s="28"/>
      <c r="F1972" s="29"/>
      <c r="G1972" s="30"/>
      <c r="J1972" s="32"/>
    </row>
    <row r="1973" spans="1:10">
      <c r="A1973" s="34"/>
      <c r="B1973" s="27"/>
      <c r="C1973" s="27"/>
      <c r="D1973" s="28"/>
      <c r="E1973" s="28"/>
      <c r="F1973" s="29"/>
      <c r="G1973" s="30"/>
      <c r="J1973" s="32"/>
    </row>
    <row r="1974" spans="1:10">
      <c r="A1974" s="34"/>
      <c r="B1974" s="27"/>
      <c r="C1974" s="27"/>
      <c r="D1974" s="28"/>
      <c r="E1974" s="28"/>
      <c r="F1974" s="29"/>
      <c r="G1974" s="30"/>
      <c r="J1974" s="32"/>
    </row>
    <row r="1975" spans="1:10">
      <c r="A1975" s="34"/>
      <c r="B1975" s="27"/>
      <c r="C1975" s="27"/>
      <c r="D1975" s="28"/>
      <c r="E1975" s="28"/>
      <c r="F1975" s="29"/>
      <c r="G1975" s="30"/>
      <c r="J1975" s="32"/>
    </row>
    <row r="1976" spans="1:10">
      <c r="A1976" s="34"/>
      <c r="B1976" s="27"/>
      <c r="C1976" s="27"/>
      <c r="D1976" s="28"/>
      <c r="E1976" s="28"/>
      <c r="F1976" s="29"/>
      <c r="G1976" s="30"/>
      <c r="J1976" s="32"/>
    </row>
    <row r="1977" spans="1:10">
      <c r="A1977" s="34"/>
      <c r="B1977" s="27"/>
      <c r="C1977" s="27"/>
      <c r="D1977" s="28"/>
      <c r="E1977" s="28"/>
      <c r="F1977" s="29"/>
      <c r="G1977" s="30"/>
      <c r="J1977" s="32"/>
    </row>
    <row r="1978" spans="1:10">
      <c r="A1978" s="34"/>
      <c r="B1978" s="27"/>
      <c r="C1978" s="27"/>
      <c r="D1978" s="28"/>
      <c r="E1978" s="28"/>
      <c r="F1978" s="29"/>
      <c r="G1978" s="30"/>
      <c r="J1978" s="32"/>
    </row>
    <row r="1979" spans="1:10">
      <c r="A1979" s="34"/>
      <c r="B1979" s="27"/>
      <c r="C1979" s="27"/>
      <c r="D1979" s="28"/>
      <c r="E1979" s="28"/>
      <c r="F1979" s="29"/>
      <c r="G1979" s="30"/>
      <c r="J1979" s="32"/>
    </row>
    <row r="1980" spans="1:10">
      <c r="A1980" s="34"/>
      <c r="B1980" s="27"/>
      <c r="C1980" s="27"/>
      <c r="D1980" s="28"/>
      <c r="E1980" s="28"/>
      <c r="F1980" s="29"/>
      <c r="G1980" s="30"/>
      <c r="J1980" s="32"/>
    </row>
    <row r="1981" spans="1:10">
      <c r="A1981" s="34"/>
      <c r="B1981" s="27"/>
      <c r="C1981" s="27"/>
      <c r="D1981" s="28"/>
      <c r="E1981" s="28"/>
      <c r="F1981" s="29"/>
      <c r="G1981" s="30"/>
      <c r="J1981" s="32"/>
    </row>
    <row r="1982" spans="1:10">
      <c r="A1982" s="34"/>
      <c r="B1982" s="27"/>
      <c r="C1982" s="27"/>
      <c r="D1982" s="28"/>
      <c r="E1982" s="28"/>
      <c r="F1982" s="29"/>
      <c r="G1982" s="30"/>
      <c r="J1982" s="32"/>
    </row>
    <row r="1983" spans="1:10">
      <c r="A1983" s="34"/>
      <c r="B1983" s="27"/>
      <c r="C1983" s="27"/>
      <c r="D1983" s="28"/>
      <c r="E1983" s="28"/>
      <c r="F1983" s="29"/>
      <c r="G1983" s="30"/>
      <c r="J1983" s="32"/>
    </row>
    <row r="1984" spans="1:10">
      <c r="A1984" s="34"/>
      <c r="B1984" s="27"/>
      <c r="C1984" s="27"/>
      <c r="D1984" s="28"/>
      <c r="E1984" s="28"/>
      <c r="F1984" s="29"/>
      <c r="G1984" s="30"/>
      <c r="J1984" s="32"/>
    </row>
    <row r="1985" spans="1:10">
      <c r="A1985" s="34"/>
      <c r="B1985" s="27"/>
      <c r="C1985" s="27"/>
      <c r="D1985" s="28"/>
      <c r="E1985" s="28"/>
      <c r="F1985" s="29"/>
      <c r="G1985" s="30"/>
      <c r="J1985" s="32"/>
    </row>
    <row r="1986" spans="1:10">
      <c r="A1986" s="34"/>
      <c r="B1986" s="27"/>
      <c r="C1986" s="27"/>
      <c r="D1986" s="28"/>
      <c r="E1986" s="28"/>
      <c r="F1986" s="29"/>
      <c r="G1986" s="30"/>
      <c r="J1986" s="32"/>
    </row>
    <row r="1987" spans="1:10">
      <c r="A1987" s="34"/>
      <c r="B1987" s="27"/>
      <c r="C1987" s="27"/>
      <c r="D1987" s="28"/>
      <c r="E1987" s="28"/>
      <c r="F1987" s="29"/>
      <c r="G1987" s="30"/>
      <c r="J1987" s="32"/>
    </row>
    <row r="1988" spans="1:10">
      <c r="A1988" s="34"/>
      <c r="B1988" s="27"/>
      <c r="C1988" s="27"/>
      <c r="D1988" s="28"/>
      <c r="E1988" s="28"/>
      <c r="F1988" s="29"/>
      <c r="G1988" s="30"/>
      <c r="J1988" s="32"/>
    </row>
    <row r="1989" spans="1:10">
      <c r="A1989" s="34"/>
      <c r="B1989" s="27"/>
      <c r="C1989" s="27"/>
      <c r="D1989" s="28"/>
      <c r="E1989" s="28"/>
      <c r="F1989" s="29"/>
      <c r="G1989" s="30"/>
      <c r="J1989" s="32"/>
    </row>
    <row r="1990" spans="1:10">
      <c r="A1990" s="34"/>
      <c r="B1990" s="27"/>
      <c r="C1990" s="27"/>
      <c r="D1990" s="28"/>
      <c r="E1990" s="28"/>
      <c r="F1990" s="29"/>
      <c r="G1990" s="30"/>
      <c r="J1990" s="32"/>
    </row>
    <row r="1991" spans="1:10">
      <c r="A1991" s="34"/>
      <c r="B1991" s="27"/>
      <c r="C1991" s="27"/>
      <c r="D1991" s="28"/>
      <c r="E1991" s="28"/>
      <c r="F1991" s="29"/>
      <c r="G1991" s="30"/>
      <c r="J1991" s="32"/>
    </row>
    <row r="1992" spans="1:10">
      <c r="A1992" s="34"/>
      <c r="B1992" s="27"/>
      <c r="C1992" s="27"/>
      <c r="D1992" s="28"/>
      <c r="E1992" s="28"/>
      <c r="F1992" s="29"/>
      <c r="G1992" s="30"/>
      <c r="J1992" s="32"/>
    </row>
    <row r="1993" spans="1:10">
      <c r="A1993" s="34"/>
      <c r="B1993" s="27"/>
      <c r="C1993" s="27"/>
      <c r="D1993" s="28"/>
      <c r="E1993" s="28"/>
      <c r="F1993" s="29"/>
      <c r="G1993" s="30"/>
      <c r="J1993" s="32"/>
    </row>
    <row r="1994" spans="1:10">
      <c r="A1994" s="34"/>
      <c r="B1994" s="27"/>
      <c r="C1994" s="27"/>
      <c r="D1994" s="28"/>
      <c r="E1994" s="28"/>
      <c r="F1994" s="29"/>
      <c r="G1994" s="30"/>
      <c r="J1994" s="32"/>
    </row>
    <row r="1995" spans="1:10">
      <c r="A1995" s="34"/>
      <c r="B1995" s="27"/>
      <c r="C1995" s="27"/>
      <c r="D1995" s="28"/>
      <c r="E1995" s="28"/>
      <c r="F1995" s="29"/>
      <c r="G1995" s="30"/>
      <c r="J1995" s="32"/>
    </row>
    <row r="1996" spans="1:10">
      <c r="A1996" s="34"/>
      <c r="B1996" s="27"/>
      <c r="C1996" s="27"/>
      <c r="D1996" s="28"/>
      <c r="E1996" s="28"/>
      <c r="F1996" s="29"/>
      <c r="G1996" s="30"/>
      <c r="J1996" s="32"/>
    </row>
    <row r="1997" spans="1:10">
      <c r="A1997" s="34"/>
      <c r="B1997" s="27"/>
      <c r="C1997" s="27"/>
      <c r="D1997" s="28"/>
      <c r="E1997" s="28"/>
      <c r="F1997" s="29"/>
      <c r="G1997" s="30"/>
      <c r="J1997" s="32"/>
    </row>
    <row r="1998" spans="1:10">
      <c r="A1998" s="34"/>
      <c r="B1998" s="27"/>
      <c r="C1998" s="27"/>
      <c r="D1998" s="28"/>
      <c r="E1998" s="28"/>
      <c r="F1998" s="29"/>
      <c r="G1998" s="30"/>
      <c r="J1998" s="32"/>
    </row>
    <row r="1999" spans="1:10">
      <c r="A1999" s="34"/>
      <c r="B1999" s="27"/>
      <c r="C1999" s="27"/>
      <c r="D1999" s="28"/>
      <c r="E1999" s="28"/>
      <c r="F1999" s="29"/>
      <c r="G1999" s="30"/>
      <c r="J1999" s="32"/>
    </row>
    <row r="2000" spans="1:10">
      <c r="A2000" s="34"/>
      <c r="B2000" s="27"/>
      <c r="C2000" s="27"/>
      <c r="D2000" s="28"/>
      <c r="E2000" s="28"/>
      <c r="F2000" s="29"/>
      <c r="G2000" s="30"/>
      <c r="J2000" s="32"/>
    </row>
    <row r="2001" spans="1:10">
      <c r="A2001" s="34"/>
      <c r="B2001" s="27"/>
      <c r="C2001" s="27"/>
      <c r="D2001" s="28"/>
      <c r="E2001" s="28"/>
      <c r="F2001" s="29"/>
      <c r="G2001" s="30"/>
      <c r="J2001" s="32"/>
    </row>
    <row r="2002" spans="1:10">
      <c r="A2002" s="34"/>
      <c r="B2002" s="27"/>
      <c r="C2002" s="27"/>
      <c r="D2002" s="28"/>
      <c r="E2002" s="28"/>
      <c r="F2002" s="29"/>
      <c r="G2002" s="30"/>
      <c r="J2002" s="32"/>
    </row>
    <row r="2003" spans="1:10">
      <c r="A2003" s="34"/>
      <c r="B2003" s="27"/>
      <c r="C2003" s="27"/>
      <c r="D2003" s="28"/>
      <c r="E2003" s="28"/>
      <c r="F2003" s="29"/>
      <c r="G2003" s="30"/>
      <c r="J2003" s="32"/>
    </row>
    <row r="2004" spans="1:10">
      <c r="A2004" s="34"/>
      <c r="B2004" s="27"/>
      <c r="C2004" s="27"/>
      <c r="D2004" s="28"/>
      <c r="E2004" s="28"/>
      <c r="F2004" s="29"/>
      <c r="G2004" s="30"/>
      <c r="J2004" s="32"/>
    </row>
    <row r="2005" spans="1:10">
      <c r="A2005" s="34"/>
      <c r="B2005" s="27"/>
      <c r="C2005" s="27"/>
      <c r="D2005" s="28"/>
      <c r="E2005" s="28"/>
      <c r="F2005" s="29"/>
      <c r="G2005" s="30"/>
      <c r="J2005" s="32"/>
    </row>
    <row r="2006" spans="1:10">
      <c r="A2006" s="34"/>
      <c r="B2006" s="27"/>
      <c r="C2006" s="27"/>
      <c r="D2006" s="28"/>
      <c r="E2006" s="28"/>
      <c r="F2006" s="29"/>
      <c r="G2006" s="30"/>
      <c r="J2006" s="32"/>
    </row>
    <row r="2007" spans="1:10">
      <c r="A2007" s="34"/>
      <c r="B2007" s="27"/>
      <c r="C2007" s="27"/>
      <c r="D2007" s="28"/>
      <c r="E2007" s="28"/>
      <c r="F2007" s="29"/>
      <c r="G2007" s="30"/>
      <c r="J2007" s="32"/>
    </row>
    <row r="2008" spans="1:10">
      <c r="A2008" s="34"/>
      <c r="B2008" s="27"/>
      <c r="C2008" s="27"/>
      <c r="D2008" s="28"/>
      <c r="E2008" s="28"/>
      <c r="F2008" s="29"/>
      <c r="G2008" s="30"/>
      <c r="J2008" s="32"/>
    </row>
    <row r="2009" spans="1:10">
      <c r="A2009" s="34"/>
      <c r="B2009" s="27"/>
      <c r="C2009" s="27"/>
      <c r="D2009" s="28"/>
      <c r="E2009" s="28"/>
      <c r="F2009" s="29"/>
      <c r="G2009" s="30"/>
      <c r="J2009" s="32"/>
    </row>
    <row r="2010" spans="1:10">
      <c r="A2010" s="34"/>
      <c r="B2010" s="27"/>
      <c r="C2010" s="27"/>
      <c r="D2010" s="28"/>
      <c r="E2010" s="28"/>
      <c r="F2010" s="29"/>
      <c r="G2010" s="30"/>
      <c r="J2010" s="32"/>
    </row>
    <row r="2011" spans="1:10">
      <c r="A2011" s="34"/>
      <c r="B2011" s="27"/>
      <c r="C2011" s="27"/>
      <c r="D2011" s="28"/>
      <c r="E2011" s="28"/>
      <c r="F2011" s="29"/>
      <c r="G2011" s="30"/>
      <c r="J2011" s="32"/>
    </row>
    <row r="2012" spans="1:10">
      <c r="A2012" s="34"/>
      <c r="B2012" s="27"/>
      <c r="C2012" s="27"/>
      <c r="D2012" s="28"/>
      <c r="E2012" s="28"/>
      <c r="F2012" s="29"/>
      <c r="G2012" s="30"/>
      <c r="J2012" s="32"/>
    </row>
    <row r="2013" spans="1:10">
      <c r="A2013" s="34"/>
      <c r="B2013" s="27"/>
      <c r="C2013" s="27"/>
      <c r="D2013" s="28"/>
      <c r="E2013" s="28"/>
      <c r="F2013" s="29"/>
      <c r="G2013" s="30"/>
      <c r="J2013" s="32"/>
    </row>
    <row r="2014" spans="1:10">
      <c r="A2014" s="34"/>
      <c r="B2014" s="27"/>
      <c r="C2014" s="27"/>
      <c r="D2014" s="28"/>
      <c r="E2014" s="28"/>
      <c r="F2014" s="29"/>
      <c r="G2014" s="30"/>
      <c r="J2014" s="32"/>
    </row>
    <row r="2015" spans="1:10">
      <c r="A2015" s="34"/>
      <c r="B2015" s="27"/>
      <c r="C2015" s="27"/>
      <c r="D2015" s="28"/>
      <c r="E2015" s="28"/>
      <c r="F2015" s="29"/>
      <c r="G2015" s="30"/>
      <c r="J2015" s="32"/>
    </row>
    <row r="2016" spans="1:10">
      <c r="A2016" s="34"/>
      <c r="B2016" s="27"/>
      <c r="C2016" s="27"/>
      <c r="D2016" s="28"/>
      <c r="E2016" s="28"/>
      <c r="F2016" s="29"/>
      <c r="G2016" s="30"/>
      <c r="J2016" s="32"/>
    </row>
    <row r="2017" spans="1:10">
      <c r="A2017" s="34"/>
      <c r="B2017" s="27"/>
      <c r="C2017" s="27"/>
      <c r="D2017" s="28"/>
      <c r="E2017" s="28"/>
      <c r="F2017" s="29"/>
      <c r="G2017" s="30"/>
      <c r="J2017" s="32"/>
    </row>
    <row r="2018" spans="1:10">
      <c r="A2018" s="34"/>
      <c r="B2018" s="27"/>
      <c r="C2018" s="27"/>
      <c r="D2018" s="28"/>
      <c r="E2018" s="28"/>
      <c r="F2018" s="29"/>
      <c r="G2018" s="30"/>
      <c r="J2018" s="32"/>
    </row>
    <row r="2019" spans="1:10">
      <c r="A2019" s="34"/>
      <c r="B2019" s="27"/>
      <c r="C2019" s="27"/>
      <c r="D2019" s="28"/>
      <c r="E2019" s="28"/>
      <c r="F2019" s="29"/>
      <c r="G2019" s="30"/>
      <c r="J2019" s="32"/>
    </row>
    <row r="2020" spans="1:10">
      <c r="A2020" s="34"/>
      <c r="B2020" s="27"/>
      <c r="C2020" s="27"/>
      <c r="D2020" s="28"/>
      <c r="E2020" s="28"/>
      <c r="F2020" s="29"/>
      <c r="G2020" s="30"/>
      <c r="J2020" s="32"/>
    </row>
    <row r="2021" spans="1:10">
      <c r="A2021" s="34"/>
      <c r="B2021" s="27"/>
      <c r="C2021" s="27"/>
      <c r="D2021" s="28"/>
      <c r="E2021" s="28"/>
      <c r="F2021" s="29"/>
      <c r="G2021" s="30"/>
      <c r="J2021" s="32"/>
    </row>
    <row r="2022" spans="1:10">
      <c r="A2022" s="34"/>
      <c r="B2022" s="27"/>
      <c r="C2022" s="27"/>
      <c r="D2022" s="28"/>
      <c r="E2022" s="28"/>
      <c r="F2022" s="29"/>
      <c r="G2022" s="30"/>
      <c r="J2022" s="32"/>
    </row>
    <row r="2023" spans="1:10">
      <c r="A2023" s="34"/>
      <c r="B2023" s="27"/>
      <c r="C2023" s="27"/>
      <c r="D2023" s="28"/>
      <c r="E2023" s="28"/>
      <c r="F2023" s="29"/>
      <c r="G2023" s="30"/>
      <c r="J2023" s="32"/>
    </row>
    <row r="2024" spans="1:10">
      <c r="A2024" s="34"/>
      <c r="B2024" s="27"/>
      <c r="C2024" s="27"/>
      <c r="D2024" s="28"/>
      <c r="E2024" s="28"/>
      <c r="F2024" s="29"/>
      <c r="G2024" s="30"/>
      <c r="J2024" s="32"/>
    </row>
    <row r="2025" spans="1:10">
      <c r="A2025" s="34"/>
      <c r="B2025" s="27"/>
      <c r="C2025" s="27"/>
      <c r="D2025" s="28"/>
      <c r="E2025" s="28"/>
      <c r="F2025" s="29"/>
      <c r="G2025" s="30"/>
      <c r="J2025" s="32"/>
    </row>
    <row r="2026" spans="1:10">
      <c r="A2026" s="34"/>
      <c r="B2026" s="27"/>
      <c r="C2026" s="27"/>
      <c r="D2026" s="28"/>
      <c r="E2026" s="28"/>
      <c r="F2026" s="29"/>
      <c r="G2026" s="30"/>
      <c r="J2026" s="32"/>
    </row>
    <row r="2027" spans="1:10">
      <c r="A2027" s="34"/>
      <c r="B2027" s="27"/>
      <c r="C2027" s="27"/>
      <c r="D2027" s="28"/>
      <c r="E2027" s="28"/>
      <c r="F2027" s="29"/>
      <c r="G2027" s="30"/>
      <c r="J2027" s="32"/>
    </row>
    <row r="2028" spans="1:10">
      <c r="A2028" s="34"/>
      <c r="B2028" s="27"/>
      <c r="C2028" s="27"/>
      <c r="D2028" s="28"/>
      <c r="E2028" s="28"/>
      <c r="F2028" s="29"/>
      <c r="G2028" s="30"/>
      <c r="J2028" s="32"/>
    </row>
    <row r="2029" spans="1:10">
      <c r="A2029" s="34"/>
      <c r="B2029" s="27"/>
      <c r="C2029" s="27"/>
      <c r="D2029" s="28"/>
      <c r="E2029" s="28"/>
      <c r="F2029" s="29"/>
      <c r="G2029" s="30"/>
      <c r="J2029" s="32"/>
    </row>
    <row r="2030" spans="1:10">
      <c r="A2030" s="34"/>
      <c r="B2030" s="27"/>
      <c r="C2030" s="27"/>
      <c r="D2030" s="28"/>
      <c r="E2030" s="28"/>
      <c r="F2030" s="29"/>
      <c r="G2030" s="30"/>
      <c r="J2030" s="32"/>
    </row>
    <row r="2031" spans="1:10">
      <c r="A2031" s="34"/>
      <c r="B2031" s="27"/>
      <c r="C2031" s="27"/>
      <c r="D2031" s="28"/>
      <c r="E2031" s="28"/>
      <c r="F2031" s="29"/>
      <c r="G2031" s="30"/>
      <c r="J2031" s="32"/>
    </row>
    <row r="2032" spans="1:10">
      <c r="A2032" s="34"/>
      <c r="B2032" s="27"/>
      <c r="C2032" s="27"/>
      <c r="D2032" s="28"/>
      <c r="E2032" s="28"/>
      <c r="F2032" s="29"/>
      <c r="G2032" s="30"/>
      <c r="J2032" s="32"/>
    </row>
    <row r="2033" spans="1:10">
      <c r="A2033" s="34"/>
      <c r="B2033" s="27"/>
      <c r="C2033" s="27"/>
      <c r="D2033" s="28"/>
      <c r="E2033" s="28"/>
      <c r="F2033" s="29"/>
      <c r="G2033" s="30"/>
      <c r="J2033" s="32"/>
    </row>
    <row r="2034" spans="1:10">
      <c r="A2034" s="34"/>
      <c r="B2034" s="27"/>
      <c r="C2034" s="27"/>
      <c r="D2034" s="28"/>
      <c r="E2034" s="28"/>
      <c r="F2034" s="29"/>
      <c r="G2034" s="30"/>
      <c r="J2034" s="32"/>
    </row>
    <row r="2035" spans="1:10">
      <c r="A2035" s="34"/>
      <c r="B2035" s="27"/>
      <c r="C2035" s="27"/>
      <c r="D2035" s="28"/>
      <c r="E2035" s="28"/>
      <c r="F2035" s="29"/>
      <c r="G2035" s="30"/>
      <c r="J2035" s="32"/>
    </row>
    <row r="2036" spans="1:10">
      <c r="A2036" s="34"/>
      <c r="B2036" s="27"/>
      <c r="C2036" s="27"/>
      <c r="D2036" s="28"/>
      <c r="E2036" s="28"/>
      <c r="F2036" s="29"/>
      <c r="G2036" s="30"/>
      <c r="J2036" s="32"/>
    </row>
    <row r="2037" spans="1:10">
      <c r="A2037" s="34"/>
      <c r="B2037" s="27"/>
      <c r="C2037" s="27"/>
      <c r="D2037" s="28"/>
      <c r="E2037" s="28"/>
      <c r="F2037" s="29"/>
      <c r="G2037" s="30"/>
      <c r="J2037" s="32"/>
    </row>
    <row r="2038" spans="1:10">
      <c r="A2038" s="34"/>
      <c r="B2038" s="27"/>
      <c r="C2038" s="27"/>
      <c r="D2038" s="28"/>
      <c r="E2038" s="28"/>
      <c r="F2038" s="29"/>
      <c r="G2038" s="30"/>
      <c r="J2038" s="32"/>
    </row>
    <row r="2039" spans="1:10">
      <c r="A2039" s="34"/>
      <c r="B2039" s="27"/>
      <c r="C2039" s="27"/>
      <c r="D2039" s="28"/>
      <c r="E2039" s="28"/>
      <c r="F2039" s="29"/>
      <c r="G2039" s="30"/>
      <c r="J2039" s="32"/>
    </row>
    <row r="2040" spans="1:10">
      <c r="A2040" s="34"/>
      <c r="B2040" s="27"/>
      <c r="C2040" s="27"/>
      <c r="D2040" s="28"/>
      <c r="E2040" s="28"/>
      <c r="F2040" s="29"/>
      <c r="G2040" s="30"/>
      <c r="J2040" s="32"/>
    </row>
    <row r="2041" spans="1:10">
      <c r="A2041" s="34"/>
      <c r="B2041" s="27"/>
      <c r="C2041" s="27"/>
      <c r="D2041" s="28"/>
      <c r="E2041" s="28"/>
      <c r="F2041" s="29"/>
      <c r="G2041" s="30"/>
      <c r="J2041" s="32"/>
    </row>
    <row r="2042" spans="1:10">
      <c r="A2042" s="34"/>
      <c r="B2042" s="27"/>
      <c r="C2042" s="27"/>
      <c r="D2042" s="28"/>
      <c r="E2042" s="28"/>
      <c r="F2042" s="29"/>
      <c r="G2042" s="30"/>
      <c r="J2042" s="32"/>
    </row>
    <row r="2043" spans="1:10">
      <c r="A2043" s="34"/>
      <c r="B2043" s="27"/>
      <c r="C2043" s="27"/>
      <c r="D2043" s="28"/>
      <c r="E2043" s="28"/>
      <c r="F2043" s="29"/>
      <c r="G2043" s="30"/>
      <c r="J2043" s="32"/>
    </row>
    <row r="2044" spans="1:10">
      <c r="A2044" s="34"/>
      <c r="B2044" s="27"/>
      <c r="C2044" s="27"/>
      <c r="D2044" s="28"/>
      <c r="E2044" s="28"/>
      <c r="F2044" s="29"/>
      <c r="G2044" s="30"/>
      <c r="J2044" s="32"/>
    </row>
    <row r="2045" spans="1:10">
      <c r="A2045" s="34"/>
      <c r="B2045" s="27"/>
      <c r="C2045" s="27"/>
      <c r="D2045" s="28"/>
      <c r="E2045" s="28"/>
      <c r="F2045" s="29"/>
      <c r="G2045" s="30"/>
      <c r="J2045" s="32"/>
    </row>
    <row r="2046" spans="1:10">
      <c r="A2046" s="34"/>
      <c r="B2046" s="27"/>
      <c r="C2046" s="27"/>
      <c r="D2046" s="28"/>
      <c r="E2046" s="28"/>
      <c r="F2046" s="29"/>
      <c r="G2046" s="30"/>
      <c r="J2046" s="32"/>
    </row>
    <row r="2047" spans="1:10">
      <c r="A2047" s="34"/>
      <c r="B2047" s="27"/>
      <c r="C2047" s="27"/>
      <c r="D2047" s="28"/>
      <c r="E2047" s="28"/>
      <c r="F2047" s="29"/>
      <c r="G2047" s="30"/>
      <c r="J2047" s="32"/>
    </row>
    <row r="2048" spans="1:10">
      <c r="A2048" s="34"/>
      <c r="B2048" s="27"/>
      <c r="C2048" s="27"/>
      <c r="D2048" s="28"/>
      <c r="E2048" s="28"/>
      <c r="F2048" s="29"/>
      <c r="G2048" s="30"/>
      <c r="J2048" s="32"/>
    </row>
    <row r="2049" spans="1:10">
      <c r="A2049" s="34"/>
      <c r="B2049" s="27"/>
      <c r="C2049" s="27"/>
      <c r="D2049" s="28"/>
      <c r="E2049" s="28"/>
      <c r="F2049" s="29"/>
      <c r="G2049" s="30"/>
      <c r="J2049" s="32"/>
    </row>
    <row r="2050" spans="1:10">
      <c r="A2050" s="34"/>
      <c r="B2050" s="27"/>
      <c r="C2050" s="27"/>
      <c r="D2050" s="28"/>
      <c r="E2050" s="28"/>
      <c r="F2050" s="29"/>
      <c r="G2050" s="30"/>
      <c r="J2050" s="32"/>
    </row>
    <row r="2051" spans="1:10">
      <c r="A2051" s="34"/>
      <c r="B2051" s="27"/>
      <c r="C2051" s="27"/>
      <c r="D2051" s="28"/>
      <c r="E2051" s="28"/>
      <c r="F2051" s="29"/>
      <c r="G2051" s="30"/>
      <c r="J2051" s="32"/>
    </row>
    <row r="2052" spans="1:10">
      <c r="A2052" s="34"/>
      <c r="B2052" s="27"/>
      <c r="C2052" s="27"/>
      <c r="D2052" s="28"/>
      <c r="E2052" s="28"/>
      <c r="F2052" s="29"/>
      <c r="G2052" s="30"/>
      <c r="J2052" s="32"/>
    </row>
    <row r="2053" spans="1:10">
      <c r="A2053" s="34"/>
      <c r="B2053" s="27"/>
      <c r="C2053" s="27"/>
      <c r="D2053" s="28"/>
      <c r="E2053" s="28"/>
      <c r="F2053" s="29"/>
      <c r="G2053" s="30"/>
      <c r="J2053" s="32"/>
    </row>
    <row r="2054" spans="1:10">
      <c r="A2054" s="34"/>
      <c r="B2054" s="27"/>
      <c r="C2054" s="27"/>
      <c r="D2054" s="28"/>
      <c r="E2054" s="28"/>
      <c r="F2054" s="29"/>
      <c r="G2054" s="30"/>
      <c r="J2054" s="32"/>
    </row>
    <row r="2055" spans="1:10">
      <c r="A2055" s="34"/>
      <c r="B2055" s="27"/>
      <c r="C2055" s="27"/>
      <c r="D2055" s="28"/>
      <c r="E2055" s="28"/>
      <c r="F2055" s="29"/>
      <c r="G2055" s="30"/>
      <c r="J2055" s="32"/>
    </row>
    <row r="2056" spans="1:10">
      <c r="A2056" s="34"/>
      <c r="B2056" s="27"/>
      <c r="C2056" s="27"/>
      <c r="D2056" s="28"/>
      <c r="E2056" s="28"/>
      <c r="F2056" s="29"/>
      <c r="G2056" s="30"/>
      <c r="J2056" s="32"/>
    </row>
    <row r="2057" spans="1:10">
      <c r="A2057" s="34"/>
      <c r="B2057" s="27"/>
      <c r="C2057" s="27"/>
      <c r="D2057" s="28"/>
      <c r="E2057" s="28"/>
      <c r="F2057" s="29"/>
      <c r="G2057" s="30"/>
      <c r="J2057" s="32"/>
    </row>
    <row r="2058" spans="1:10">
      <c r="A2058" s="34"/>
      <c r="B2058" s="27"/>
      <c r="C2058" s="27"/>
      <c r="D2058" s="28"/>
      <c r="E2058" s="28"/>
      <c r="F2058" s="29"/>
      <c r="G2058" s="30"/>
      <c r="J2058" s="32"/>
    </row>
    <row r="2059" spans="1:10">
      <c r="A2059" s="34"/>
      <c r="B2059" s="27"/>
      <c r="C2059" s="27"/>
      <c r="D2059" s="28"/>
      <c r="E2059" s="28"/>
      <c r="F2059" s="29"/>
      <c r="G2059" s="30"/>
      <c r="J2059" s="32"/>
    </row>
    <row r="2060" spans="1:10">
      <c r="A2060" s="34"/>
      <c r="B2060" s="27"/>
      <c r="C2060" s="27"/>
      <c r="D2060" s="28"/>
      <c r="E2060" s="28"/>
      <c r="F2060" s="29"/>
      <c r="G2060" s="30"/>
      <c r="J2060" s="32"/>
    </row>
    <row r="2061" spans="1:10">
      <c r="A2061" s="34"/>
      <c r="B2061" s="27"/>
      <c r="C2061" s="27"/>
      <c r="D2061" s="28"/>
      <c r="E2061" s="28"/>
      <c r="F2061" s="29"/>
      <c r="G2061" s="30"/>
      <c r="J2061" s="32"/>
    </row>
    <row r="2062" spans="1:10">
      <c r="A2062" s="34"/>
      <c r="B2062" s="27"/>
      <c r="C2062" s="27"/>
      <c r="D2062" s="28"/>
      <c r="E2062" s="28"/>
      <c r="F2062" s="29"/>
      <c r="G2062" s="30"/>
      <c r="J2062" s="32"/>
    </row>
    <row r="2063" spans="1:10">
      <c r="A2063" s="34"/>
      <c r="B2063" s="27"/>
      <c r="C2063" s="27"/>
      <c r="D2063" s="28"/>
      <c r="E2063" s="28"/>
      <c r="F2063" s="29"/>
      <c r="G2063" s="30"/>
      <c r="J2063" s="32"/>
    </row>
    <row r="2064" spans="1:10">
      <c r="A2064" s="34"/>
      <c r="B2064" s="27"/>
      <c r="C2064" s="27"/>
      <c r="D2064" s="28"/>
      <c r="E2064" s="28"/>
      <c r="F2064" s="29"/>
      <c r="G2064" s="30"/>
      <c r="J2064" s="32"/>
    </row>
    <row r="2065" spans="1:10">
      <c r="A2065" s="34"/>
      <c r="B2065" s="27"/>
      <c r="C2065" s="27"/>
      <c r="D2065" s="28"/>
      <c r="E2065" s="28"/>
      <c r="F2065" s="29"/>
      <c r="G2065" s="30"/>
      <c r="J2065" s="32"/>
    </row>
    <row r="2066" spans="1:10">
      <c r="A2066" s="34"/>
      <c r="B2066" s="27"/>
      <c r="C2066" s="27"/>
      <c r="D2066" s="28"/>
      <c r="E2066" s="28"/>
      <c r="F2066" s="29"/>
      <c r="G2066" s="30"/>
      <c r="J2066" s="32"/>
    </row>
    <row r="2067" spans="1:10">
      <c r="A2067" s="34"/>
      <c r="B2067" s="27"/>
      <c r="C2067" s="27"/>
      <c r="D2067" s="28"/>
      <c r="E2067" s="28"/>
      <c r="F2067" s="29"/>
      <c r="G2067" s="30"/>
      <c r="J2067" s="32"/>
    </row>
    <row r="2068" spans="1:10">
      <c r="A2068" s="34"/>
      <c r="B2068" s="27"/>
      <c r="C2068" s="27"/>
      <c r="D2068" s="28"/>
      <c r="E2068" s="28"/>
      <c r="F2068" s="29"/>
      <c r="G2068" s="30"/>
      <c r="J2068" s="32"/>
    </row>
    <row r="2069" spans="1:10">
      <c r="A2069" s="34"/>
      <c r="B2069" s="27"/>
      <c r="C2069" s="27"/>
      <c r="D2069" s="28"/>
      <c r="E2069" s="28"/>
      <c r="F2069" s="29"/>
      <c r="G2069" s="30"/>
      <c r="J2069" s="32"/>
    </row>
    <row r="2070" spans="1:10">
      <c r="A2070" s="34"/>
      <c r="B2070" s="27"/>
      <c r="C2070" s="27"/>
      <c r="D2070" s="28"/>
      <c r="E2070" s="28"/>
      <c r="F2070" s="29"/>
      <c r="G2070" s="30"/>
      <c r="J2070" s="32"/>
    </row>
    <row r="2071" spans="1:10">
      <c r="A2071" s="34"/>
      <c r="B2071" s="27"/>
      <c r="C2071" s="27"/>
      <c r="D2071" s="28"/>
      <c r="E2071" s="28"/>
      <c r="F2071" s="29"/>
      <c r="G2071" s="30"/>
      <c r="J2071" s="32"/>
    </row>
    <row r="2072" spans="1:10">
      <c r="A2072" s="34"/>
      <c r="B2072" s="27"/>
      <c r="C2072" s="27"/>
      <c r="D2072" s="28"/>
      <c r="E2072" s="28"/>
      <c r="F2072" s="29"/>
      <c r="G2072" s="30"/>
      <c r="J2072" s="32"/>
    </row>
    <row r="2073" spans="1:10">
      <c r="A2073" s="34"/>
      <c r="B2073" s="27"/>
      <c r="C2073" s="27"/>
      <c r="D2073" s="28"/>
      <c r="E2073" s="28"/>
      <c r="F2073" s="29"/>
      <c r="G2073" s="30"/>
      <c r="J2073" s="32"/>
    </row>
    <row r="2074" spans="1:10">
      <c r="A2074" s="34"/>
      <c r="B2074" s="27"/>
      <c r="C2074" s="27"/>
      <c r="D2074" s="28"/>
      <c r="E2074" s="28"/>
      <c r="F2074" s="29"/>
      <c r="G2074" s="30"/>
      <c r="J2074" s="32"/>
    </row>
    <row r="2075" spans="1:10">
      <c r="A2075" s="34"/>
      <c r="B2075" s="27"/>
      <c r="C2075" s="27"/>
      <c r="D2075" s="28"/>
      <c r="E2075" s="28"/>
      <c r="F2075" s="29"/>
      <c r="G2075" s="30"/>
      <c r="J2075" s="32"/>
    </row>
    <row r="2076" spans="1:10">
      <c r="A2076" s="34"/>
      <c r="B2076" s="27"/>
      <c r="C2076" s="27"/>
      <c r="D2076" s="28"/>
      <c r="E2076" s="28"/>
      <c r="F2076" s="29"/>
      <c r="G2076" s="30"/>
      <c r="J2076" s="32"/>
    </row>
    <row r="2077" spans="1:10">
      <c r="A2077" s="34"/>
      <c r="B2077" s="27"/>
      <c r="C2077" s="27"/>
      <c r="D2077" s="28"/>
      <c r="E2077" s="28"/>
      <c r="F2077" s="29"/>
      <c r="G2077" s="30"/>
      <c r="J2077" s="32"/>
    </row>
    <row r="2078" spans="1:10">
      <c r="A2078" s="34"/>
      <c r="B2078" s="27"/>
      <c r="C2078" s="27"/>
      <c r="D2078" s="28"/>
      <c r="E2078" s="28"/>
      <c r="F2078" s="29"/>
      <c r="G2078" s="30"/>
      <c r="J2078" s="32"/>
    </row>
    <row r="2079" spans="1:10">
      <c r="A2079" s="34"/>
      <c r="B2079" s="27"/>
      <c r="C2079" s="27"/>
      <c r="D2079" s="28"/>
      <c r="E2079" s="28"/>
      <c r="F2079" s="29"/>
      <c r="G2079" s="30"/>
      <c r="J2079" s="32"/>
    </row>
    <row r="2080" spans="1:10">
      <c r="A2080" s="34"/>
      <c r="B2080" s="27"/>
      <c r="C2080" s="27"/>
      <c r="D2080" s="28"/>
      <c r="E2080" s="28"/>
      <c r="F2080" s="29"/>
      <c r="G2080" s="30"/>
      <c r="J2080" s="32"/>
    </row>
    <row r="2081" spans="1:10">
      <c r="A2081" s="34"/>
      <c r="B2081" s="27"/>
      <c r="C2081" s="27"/>
      <c r="D2081" s="28"/>
      <c r="E2081" s="28"/>
      <c r="F2081" s="29"/>
      <c r="G2081" s="30"/>
      <c r="J2081" s="32"/>
    </row>
    <row r="2082" spans="1:10">
      <c r="A2082" s="34"/>
      <c r="B2082" s="27"/>
      <c r="C2082" s="27"/>
      <c r="D2082" s="28"/>
      <c r="E2082" s="28"/>
      <c r="F2082" s="29"/>
      <c r="G2082" s="30"/>
      <c r="J2082" s="32"/>
    </row>
    <row r="2083" spans="1:10">
      <c r="A2083" s="34"/>
      <c r="B2083" s="27"/>
      <c r="C2083" s="27"/>
      <c r="D2083" s="28"/>
      <c r="E2083" s="28"/>
      <c r="F2083" s="29"/>
      <c r="G2083" s="30"/>
      <c r="J2083" s="32"/>
    </row>
    <row r="2084" spans="1:10">
      <c r="A2084" s="34"/>
      <c r="B2084" s="27"/>
      <c r="C2084" s="27"/>
      <c r="D2084" s="28"/>
      <c r="E2084" s="28"/>
      <c r="F2084" s="29"/>
      <c r="G2084" s="30"/>
      <c r="J2084" s="32"/>
    </row>
    <row r="2085" spans="1:10">
      <c r="A2085" s="34"/>
      <c r="B2085" s="27"/>
      <c r="C2085" s="27"/>
      <c r="D2085" s="28"/>
      <c r="E2085" s="28"/>
      <c r="F2085" s="29"/>
      <c r="G2085" s="30"/>
      <c r="J2085" s="32"/>
    </row>
    <row r="2086" spans="1:10">
      <c r="A2086" s="34"/>
      <c r="B2086" s="27"/>
      <c r="C2086" s="27"/>
      <c r="D2086" s="28"/>
      <c r="E2086" s="28"/>
      <c r="F2086" s="29"/>
      <c r="G2086" s="30"/>
      <c r="J2086" s="32"/>
    </row>
    <row r="2087" spans="1:10">
      <c r="A2087" s="34"/>
      <c r="B2087" s="27"/>
      <c r="C2087" s="27"/>
      <c r="D2087" s="28"/>
      <c r="E2087" s="28"/>
      <c r="F2087" s="29"/>
      <c r="G2087" s="30"/>
      <c r="J2087" s="32"/>
    </row>
    <row r="2088" spans="1:10">
      <c r="A2088" s="34"/>
      <c r="B2088" s="27"/>
      <c r="C2088" s="27"/>
      <c r="D2088" s="28"/>
      <c r="E2088" s="28"/>
      <c r="F2088" s="29"/>
      <c r="G2088" s="30"/>
      <c r="J2088" s="32"/>
    </row>
    <row r="2089" spans="1:10">
      <c r="A2089" s="34"/>
      <c r="B2089" s="27"/>
      <c r="C2089" s="27"/>
      <c r="D2089" s="28"/>
      <c r="E2089" s="28"/>
      <c r="F2089" s="29"/>
      <c r="G2089" s="30"/>
      <c r="J2089" s="32"/>
    </row>
    <row r="2090" spans="1:10">
      <c r="A2090" s="34"/>
      <c r="B2090" s="27"/>
      <c r="C2090" s="27"/>
      <c r="D2090" s="28"/>
      <c r="E2090" s="28"/>
      <c r="F2090" s="29"/>
      <c r="G2090" s="30"/>
      <c r="J2090" s="32"/>
    </row>
    <row r="2091" spans="1:10">
      <c r="A2091" s="34"/>
      <c r="B2091" s="27"/>
      <c r="C2091" s="27"/>
      <c r="D2091" s="28"/>
      <c r="E2091" s="28"/>
      <c r="F2091" s="29"/>
      <c r="G2091" s="30"/>
      <c r="J2091" s="32"/>
    </row>
    <row r="2092" spans="1:10">
      <c r="A2092" s="34"/>
      <c r="B2092" s="27"/>
      <c r="C2092" s="27"/>
      <c r="D2092" s="28"/>
      <c r="E2092" s="28"/>
      <c r="F2092" s="29"/>
      <c r="G2092" s="30"/>
      <c r="J2092" s="32"/>
    </row>
    <row r="2093" spans="1:10">
      <c r="A2093" s="34"/>
      <c r="B2093" s="27"/>
      <c r="C2093" s="27"/>
      <c r="D2093" s="28"/>
      <c r="E2093" s="28"/>
      <c r="F2093" s="29"/>
      <c r="G2093" s="30"/>
      <c r="J2093" s="32"/>
    </row>
    <row r="2094" spans="1:10">
      <c r="A2094" s="34"/>
      <c r="B2094" s="27"/>
      <c r="C2094" s="27"/>
      <c r="D2094" s="28"/>
      <c r="E2094" s="28"/>
      <c r="F2094" s="29"/>
      <c r="G2094" s="30"/>
      <c r="J2094" s="32"/>
    </row>
    <row r="2095" spans="1:10">
      <c r="A2095" s="34"/>
      <c r="B2095" s="27"/>
      <c r="C2095" s="27"/>
      <c r="D2095" s="28"/>
      <c r="E2095" s="28"/>
      <c r="F2095" s="29"/>
      <c r="G2095" s="30"/>
      <c r="J2095" s="32"/>
    </row>
    <row r="2096" spans="1:10">
      <c r="A2096" s="34"/>
      <c r="B2096" s="27"/>
      <c r="C2096" s="27"/>
      <c r="D2096" s="28"/>
      <c r="E2096" s="28"/>
      <c r="F2096" s="29"/>
      <c r="G2096" s="30"/>
      <c r="J2096" s="32"/>
    </row>
    <row r="2097" spans="1:10">
      <c r="A2097" s="34"/>
      <c r="B2097" s="27"/>
      <c r="C2097" s="27"/>
      <c r="D2097" s="28"/>
      <c r="E2097" s="28"/>
      <c r="F2097" s="29"/>
      <c r="G2097" s="30"/>
      <c r="J2097" s="32"/>
    </row>
    <row r="2098" spans="1:10">
      <c r="A2098" s="34"/>
      <c r="B2098" s="27"/>
      <c r="C2098" s="27"/>
      <c r="D2098" s="28"/>
      <c r="E2098" s="28"/>
      <c r="F2098" s="29"/>
      <c r="G2098" s="30"/>
      <c r="J2098" s="32"/>
    </row>
    <row r="2099" spans="1:10">
      <c r="A2099" s="34"/>
      <c r="B2099" s="27"/>
      <c r="C2099" s="27"/>
      <c r="D2099" s="28"/>
      <c r="E2099" s="28"/>
      <c r="F2099" s="29"/>
      <c r="G2099" s="30"/>
      <c r="J2099" s="32"/>
    </row>
    <row r="2100" spans="1:10">
      <c r="A2100" s="34"/>
      <c r="B2100" s="27"/>
      <c r="C2100" s="27"/>
      <c r="D2100" s="28"/>
      <c r="E2100" s="28"/>
      <c r="F2100" s="29"/>
      <c r="G2100" s="30"/>
      <c r="J2100" s="32"/>
    </row>
    <row r="2101" spans="1:10">
      <c r="A2101" s="34"/>
      <c r="B2101" s="27"/>
      <c r="C2101" s="27"/>
      <c r="D2101" s="28"/>
      <c r="E2101" s="28"/>
      <c r="F2101" s="29"/>
      <c r="G2101" s="30"/>
      <c r="J2101" s="32"/>
    </row>
    <row r="2102" spans="1:10">
      <c r="A2102" s="34"/>
      <c r="B2102" s="27"/>
      <c r="C2102" s="27"/>
      <c r="D2102" s="28"/>
      <c r="E2102" s="28"/>
      <c r="F2102" s="29"/>
      <c r="G2102" s="30"/>
      <c r="J2102" s="32"/>
    </row>
    <row r="2103" spans="1:10">
      <c r="A2103" s="34"/>
      <c r="B2103" s="27"/>
      <c r="C2103" s="27"/>
      <c r="D2103" s="28"/>
      <c r="E2103" s="28"/>
      <c r="F2103" s="29"/>
      <c r="G2103" s="30"/>
      <c r="J2103" s="32"/>
    </row>
    <row r="2104" spans="1:10">
      <c r="A2104" s="34"/>
      <c r="B2104" s="27"/>
      <c r="C2104" s="27"/>
      <c r="D2104" s="28"/>
      <c r="E2104" s="28"/>
      <c r="F2104" s="29"/>
      <c r="G2104" s="30"/>
      <c r="J2104" s="32"/>
    </row>
    <row r="2105" spans="1:10">
      <c r="A2105" s="34"/>
      <c r="B2105" s="27"/>
      <c r="C2105" s="27"/>
      <c r="D2105" s="28"/>
      <c r="E2105" s="28"/>
      <c r="F2105" s="29"/>
      <c r="G2105" s="30"/>
      <c r="J2105" s="32"/>
    </row>
    <row r="2106" spans="1:10">
      <c r="A2106" s="34"/>
      <c r="B2106" s="27"/>
      <c r="C2106" s="27"/>
      <c r="D2106" s="28"/>
      <c r="E2106" s="28"/>
      <c r="F2106" s="29"/>
      <c r="G2106" s="30"/>
      <c r="J2106" s="32"/>
    </row>
    <row r="2107" spans="1:10">
      <c r="A2107" s="34"/>
      <c r="B2107" s="27"/>
      <c r="C2107" s="27"/>
      <c r="D2107" s="28"/>
      <c r="E2107" s="28"/>
      <c r="F2107" s="29"/>
      <c r="G2107" s="30"/>
      <c r="J2107" s="32"/>
    </row>
    <row r="2108" spans="1:10">
      <c r="A2108" s="34"/>
      <c r="B2108" s="27"/>
      <c r="C2108" s="27"/>
      <c r="D2108" s="28"/>
      <c r="E2108" s="28"/>
      <c r="F2108" s="29"/>
      <c r="G2108" s="30"/>
      <c r="J2108" s="32"/>
    </row>
    <row r="2109" spans="1:10">
      <c r="A2109" s="34"/>
      <c r="B2109" s="27"/>
      <c r="C2109" s="27"/>
      <c r="D2109" s="28"/>
      <c r="E2109" s="28"/>
      <c r="F2109" s="29"/>
      <c r="G2109" s="30"/>
      <c r="J2109" s="32"/>
    </row>
    <row r="2110" spans="1:10">
      <c r="A2110" s="34"/>
      <c r="B2110" s="27"/>
      <c r="C2110" s="27"/>
      <c r="D2110" s="28"/>
      <c r="E2110" s="28"/>
      <c r="F2110" s="29"/>
      <c r="G2110" s="30"/>
      <c r="J2110" s="32"/>
    </row>
    <row r="2111" spans="1:10">
      <c r="A2111" s="34"/>
      <c r="B2111" s="27"/>
      <c r="C2111" s="27"/>
      <c r="D2111" s="28"/>
      <c r="E2111" s="28"/>
      <c r="F2111" s="29"/>
      <c r="G2111" s="30"/>
      <c r="J2111" s="32"/>
    </row>
    <row r="2112" spans="1:10">
      <c r="A2112" s="34"/>
      <c r="B2112" s="27"/>
      <c r="C2112" s="27"/>
      <c r="D2112" s="28"/>
      <c r="E2112" s="28"/>
      <c r="F2112" s="29"/>
      <c r="G2112" s="30"/>
      <c r="J2112" s="32"/>
    </row>
    <row r="2113" spans="1:10">
      <c r="A2113" s="34"/>
      <c r="B2113" s="27"/>
      <c r="C2113" s="27"/>
      <c r="D2113" s="28"/>
      <c r="E2113" s="28"/>
      <c r="F2113" s="29"/>
      <c r="G2113" s="30"/>
      <c r="J2113" s="32"/>
    </row>
    <row r="2114" spans="1:10">
      <c r="A2114" s="34"/>
      <c r="B2114" s="27"/>
      <c r="C2114" s="27"/>
      <c r="D2114" s="28"/>
      <c r="E2114" s="28"/>
      <c r="F2114" s="29"/>
      <c r="G2114" s="30"/>
      <c r="J2114" s="32"/>
    </row>
    <row r="2115" spans="1:10">
      <c r="A2115" s="34"/>
      <c r="B2115" s="27"/>
      <c r="C2115" s="27"/>
      <c r="D2115" s="28"/>
      <c r="E2115" s="28"/>
      <c r="F2115" s="29"/>
      <c r="G2115" s="30"/>
      <c r="J2115" s="32"/>
    </row>
    <row r="2116" spans="1:10">
      <c r="A2116" s="34"/>
      <c r="B2116" s="27"/>
      <c r="C2116" s="27"/>
      <c r="D2116" s="28"/>
      <c r="E2116" s="28"/>
      <c r="F2116" s="29"/>
      <c r="G2116" s="30"/>
      <c r="J2116" s="32"/>
    </row>
    <row r="2117" spans="1:10">
      <c r="A2117" s="34"/>
      <c r="B2117" s="27"/>
      <c r="C2117" s="27"/>
      <c r="D2117" s="28"/>
      <c r="E2117" s="28"/>
      <c r="F2117" s="29"/>
      <c r="G2117" s="30"/>
      <c r="J2117" s="32"/>
    </row>
    <row r="2118" spans="1:10">
      <c r="A2118" s="34"/>
      <c r="B2118" s="27"/>
      <c r="C2118" s="27"/>
      <c r="D2118" s="28"/>
      <c r="E2118" s="28"/>
      <c r="F2118" s="29"/>
      <c r="G2118" s="30"/>
      <c r="J2118" s="32"/>
    </row>
    <row r="2119" spans="1:10">
      <c r="A2119" s="34"/>
      <c r="B2119" s="27"/>
      <c r="C2119" s="27"/>
      <c r="D2119" s="28"/>
      <c r="E2119" s="28"/>
      <c r="F2119" s="29"/>
      <c r="G2119" s="30"/>
      <c r="J2119" s="32"/>
    </row>
    <row r="2120" spans="1:10">
      <c r="A2120" s="34"/>
      <c r="B2120" s="27"/>
      <c r="C2120" s="27"/>
      <c r="D2120" s="28"/>
      <c r="E2120" s="28"/>
      <c r="F2120" s="29"/>
      <c r="G2120" s="30"/>
      <c r="J2120" s="32"/>
    </row>
    <row r="2121" spans="1:10">
      <c r="A2121" s="34"/>
      <c r="B2121" s="27"/>
      <c r="C2121" s="27"/>
      <c r="D2121" s="28"/>
      <c r="E2121" s="28"/>
      <c r="F2121" s="29"/>
      <c r="G2121" s="30"/>
      <c r="J2121" s="32"/>
    </row>
    <row r="2122" spans="1:10">
      <c r="A2122" s="34"/>
      <c r="B2122" s="27"/>
      <c r="C2122" s="27"/>
      <c r="D2122" s="28"/>
      <c r="E2122" s="28"/>
      <c r="F2122" s="29"/>
      <c r="G2122" s="30"/>
      <c r="J2122" s="32"/>
    </row>
    <row r="2123" spans="1:10">
      <c r="A2123" s="34"/>
      <c r="B2123" s="27"/>
      <c r="C2123" s="27"/>
      <c r="D2123" s="28"/>
      <c r="E2123" s="28"/>
      <c r="F2123" s="29"/>
      <c r="G2123" s="30"/>
      <c r="J2123" s="32"/>
    </row>
    <row r="2124" spans="1:10">
      <c r="A2124" s="34"/>
      <c r="B2124" s="27"/>
      <c r="C2124" s="27"/>
      <c r="D2124" s="28"/>
      <c r="E2124" s="28"/>
      <c r="F2124" s="29"/>
      <c r="G2124" s="30"/>
      <c r="J2124" s="32"/>
    </row>
    <row r="2125" spans="1:10">
      <c r="A2125" s="34"/>
      <c r="B2125" s="27"/>
      <c r="C2125" s="27"/>
      <c r="D2125" s="28"/>
      <c r="E2125" s="28"/>
      <c r="F2125" s="29"/>
      <c r="G2125" s="30"/>
      <c r="J2125" s="32"/>
    </row>
    <row r="2126" spans="1:10">
      <c r="A2126" s="34"/>
      <c r="B2126" s="27"/>
      <c r="C2126" s="27"/>
      <c r="D2126" s="28"/>
      <c r="E2126" s="28"/>
      <c r="F2126" s="29"/>
      <c r="G2126" s="30"/>
      <c r="J2126" s="32"/>
    </row>
    <row r="2127" spans="1:10">
      <c r="A2127" s="34"/>
      <c r="B2127" s="27"/>
      <c r="C2127" s="27"/>
      <c r="D2127" s="28"/>
      <c r="E2127" s="28"/>
      <c r="F2127" s="29"/>
      <c r="G2127" s="30"/>
      <c r="J2127" s="32"/>
    </row>
    <row r="2128" spans="1:10">
      <c r="A2128" s="34"/>
      <c r="B2128" s="27"/>
      <c r="C2128" s="27"/>
      <c r="D2128" s="28"/>
      <c r="E2128" s="28"/>
      <c r="F2128" s="29"/>
      <c r="G2128" s="30"/>
      <c r="J2128" s="32"/>
    </row>
    <row r="2129" spans="1:10">
      <c r="A2129" s="34"/>
      <c r="B2129" s="27"/>
      <c r="C2129" s="27"/>
      <c r="D2129" s="28"/>
      <c r="E2129" s="28"/>
      <c r="F2129" s="29"/>
      <c r="G2129" s="30"/>
      <c r="J2129" s="32"/>
    </row>
    <row r="2130" spans="1:10">
      <c r="A2130" s="34"/>
      <c r="B2130" s="27"/>
      <c r="C2130" s="27"/>
      <c r="D2130" s="28"/>
      <c r="E2130" s="28"/>
      <c r="F2130" s="29"/>
      <c r="G2130" s="30"/>
      <c r="J2130" s="32"/>
    </row>
    <row r="2131" spans="1:10">
      <c r="A2131" s="34"/>
      <c r="B2131" s="27"/>
      <c r="C2131" s="27"/>
      <c r="D2131" s="28"/>
      <c r="E2131" s="28"/>
      <c r="F2131" s="29"/>
      <c r="G2131" s="30"/>
      <c r="J2131" s="32"/>
    </row>
    <row r="2132" spans="1:10">
      <c r="A2132" s="34"/>
      <c r="B2132" s="27"/>
      <c r="C2132" s="27"/>
      <c r="D2132" s="28"/>
      <c r="E2132" s="28"/>
      <c r="F2132" s="29"/>
      <c r="G2132" s="30"/>
      <c r="J2132" s="32"/>
    </row>
    <row r="2133" spans="1:10">
      <c r="A2133" s="34"/>
      <c r="B2133" s="27"/>
      <c r="C2133" s="27"/>
      <c r="D2133" s="28"/>
      <c r="E2133" s="28"/>
      <c r="F2133" s="29"/>
      <c r="G2133" s="30"/>
      <c r="J2133" s="32"/>
    </row>
    <row r="2134" spans="1:10">
      <c r="A2134" s="34"/>
      <c r="B2134" s="27"/>
      <c r="C2134" s="27"/>
      <c r="D2134" s="28"/>
      <c r="E2134" s="28"/>
      <c r="F2134" s="29"/>
      <c r="G2134" s="30"/>
      <c r="J2134" s="32"/>
    </row>
    <row r="2135" spans="1:10">
      <c r="A2135" s="34"/>
      <c r="B2135" s="27"/>
      <c r="C2135" s="27"/>
      <c r="D2135" s="28"/>
      <c r="E2135" s="28"/>
      <c r="F2135" s="29"/>
      <c r="G2135" s="30"/>
      <c r="J2135" s="32"/>
    </row>
    <row r="2136" spans="1:10">
      <c r="A2136" s="34"/>
      <c r="B2136" s="27"/>
      <c r="C2136" s="27"/>
      <c r="D2136" s="28"/>
      <c r="E2136" s="28"/>
      <c r="F2136" s="29"/>
      <c r="G2136" s="30"/>
      <c r="J2136" s="32"/>
    </row>
    <row r="2137" spans="1:10">
      <c r="A2137" s="34"/>
      <c r="B2137" s="27"/>
      <c r="C2137" s="27"/>
      <c r="D2137" s="28"/>
      <c r="E2137" s="28"/>
      <c r="F2137" s="29"/>
      <c r="G2137" s="30"/>
      <c r="J2137" s="32"/>
    </row>
    <row r="2138" spans="1:10">
      <c r="A2138" s="34"/>
      <c r="B2138" s="27"/>
      <c r="C2138" s="27"/>
      <c r="D2138" s="28"/>
      <c r="E2138" s="28"/>
      <c r="F2138" s="29"/>
      <c r="G2138" s="30"/>
      <c r="J2138" s="32"/>
    </row>
    <row r="2139" spans="1:10">
      <c r="A2139" s="34"/>
      <c r="B2139" s="27"/>
      <c r="C2139" s="27"/>
      <c r="D2139" s="28"/>
      <c r="E2139" s="28"/>
      <c r="F2139" s="29"/>
      <c r="G2139" s="30"/>
      <c r="J2139" s="32"/>
    </row>
    <row r="2140" spans="1:10">
      <c r="A2140" s="34"/>
      <c r="B2140" s="27"/>
      <c r="C2140" s="27"/>
      <c r="D2140" s="28"/>
      <c r="E2140" s="28"/>
      <c r="F2140" s="29"/>
      <c r="G2140" s="30"/>
      <c r="J2140" s="32"/>
    </row>
    <row r="2141" spans="1:10">
      <c r="A2141" s="34"/>
      <c r="B2141" s="27"/>
      <c r="C2141" s="27"/>
      <c r="D2141" s="28"/>
      <c r="E2141" s="28"/>
      <c r="F2141" s="29"/>
      <c r="G2141" s="30"/>
      <c r="J2141" s="32"/>
    </row>
    <row r="2142" spans="1:10">
      <c r="A2142" s="34"/>
      <c r="B2142" s="27"/>
      <c r="C2142" s="27"/>
      <c r="D2142" s="28"/>
      <c r="E2142" s="28"/>
      <c r="F2142" s="29"/>
      <c r="G2142" s="30"/>
      <c r="J2142" s="32"/>
    </row>
    <row r="2143" spans="1:10">
      <c r="A2143" s="34"/>
      <c r="B2143" s="27"/>
      <c r="C2143" s="27"/>
      <c r="D2143" s="28"/>
      <c r="E2143" s="28"/>
      <c r="F2143" s="29"/>
      <c r="G2143" s="30"/>
      <c r="J2143" s="32"/>
    </row>
    <row r="2144" spans="1:10">
      <c r="A2144" s="34"/>
      <c r="B2144" s="27"/>
      <c r="C2144" s="27"/>
      <c r="D2144" s="28"/>
      <c r="E2144" s="28"/>
      <c r="F2144" s="29"/>
      <c r="G2144" s="30"/>
      <c r="J2144" s="32"/>
    </row>
    <row r="2145" spans="1:10">
      <c r="A2145" s="34"/>
      <c r="B2145" s="27"/>
      <c r="C2145" s="27"/>
      <c r="D2145" s="28"/>
      <c r="E2145" s="28"/>
      <c r="F2145" s="29"/>
      <c r="G2145" s="30"/>
      <c r="J2145" s="32"/>
    </row>
    <row r="2146" spans="1:10">
      <c r="A2146" s="34"/>
      <c r="B2146" s="27"/>
      <c r="C2146" s="27"/>
      <c r="D2146" s="28"/>
      <c r="E2146" s="28"/>
      <c r="F2146" s="29"/>
      <c r="G2146" s="30"/>
      <c r="J2146" s="32"/>
    </row>
    <row r="2147" spans="1:10">
      <c r="A2147" s="34"/>
      <c r="B2147" s="27"/>
      <c r="C2147" s="27"/>
      <c r="D2147" s="28"/>
      <c r="E2147" s="28"/>
      <c r="F2147" s="29"/>
      <c r="G2147" s="30"/>
      <c r="J2147" s="32"/>
    </row>
    <row r="2148" spans="1:10">
      <c r="A2148" s="34"/>
      <c r="B2148" s="27"/>
      <c r="C2148" s="27"/>
      <c r="D2148" s="28"/>
      <c r="E2148" s="28"/>
      <c r="F2148" s="29"/>
      <c r="G2148" s="30"/>
      <c r="J2148" s="32"/>
    </row>
    <row r="2149" spans="1:10">
      <c r="A2149" s="34"/>
      <c r="B2149" s="27"/>
      <c r="C2149" s="27"/>
      <c r="D2149" s="28"/>
      <c r="E2149" s="28"/>
      <c r="F2149" s="29"/>
      <c r="G2149" s="30"/>
      <c r="J2149" s="32"/>
    </row>
    <row r="2150" spans="1:10">
      <c r="A2150" s="34"/>
      <c r="B2150" s="27"/>
      <c r="C2150" s="27"/>
      <c r="D2150" s="28"/>
      <c r="E2150" s="28"/>
      <c r="F2150" s="29"/>
      <c r="G2150" s="30"/>
      <c r="J2150" s="32"/>
    </row>
    <row r="2151" spans="1:10">
      <c r="A2151" s="34"/>
      <c r="B2151" s="27"/>
      <c r="C2151" s="27"/>
      <c r="D2151" s="28"/>
      <c r="E2151" s="28"/>
      <c r="F2151" s="29"/>
      <c r="G2151" s="30"/>
      <c r="J2151" s="32"/>
    </row>
    <row r="2152" spans="1:10">
      <c r="A2152" s="34"/>
      <c r="B2152" s="27"/>
      <c r="C2152" s="27"/>
      <c r="D2152" s="28"/>
      <c r="E2152" s="28"/>
      <c r="F2152" s="29"/>
      <c r="G2152" s="30"/>
      <c r="J2152" s="32"/>
    </row>
    <row r="2153" spans="1:10">
      <c r="A2153" s="34"/>
      <c r="B2153" s="27"/>
      <c r="C2153" s="27"/>
      <c r="D2153" s="28"/>
      <c r="E2153" s="28"/>
      <c r="F2153" s="29"/>
      <c r="G2153" s="30"/>
      <c r="J2153" s="32"/>
    </row>
    <row r="2154" spans="1:10">
      <c r="A2154" s="34"/>
      <c r="B2154" s="27"/>
      <c r="C2154" s="27"/>
      <c r="D2154" s="28"/>
      <c r="E2154" s="28"/>
      <c r="F2154" s="29"/>
      <c r="G2154" s="30"/>
      <c r="J2154" s="32"/>
    </row>
    <row r="2155" spans="1:10">
      <c r="A2155" s="34"/>
      <c r="B2155" s="27"/>
      <c r="C2155" s="27"/>
      <c r="D2155" s="28"/>
      <c r="E2155" s="28"/>
      <c r="F2155" s="29"/>
      <c r="G2155" s="30"/>
      <c r="J2155" s="32"/>
    </row>
    <row r="2156" spans="1:10">
      <c r="A2156" s="34"/>
      <c r="B2156" s="27"/>
      <c r="C2156" s="27"/>
      <c r="D2156" s="28"/>
      <c r="E2156" s="28"/>
      <c r="F2156" s="29"/>
      <c r="G2156" s="30"/>
      <c r="J2156" s="32"/>
    </row>
    <row r="2157" spans="1:10">
      <c r="A2157" s="34"/>
      <c r="B2157" s="27"/>
      <c r="C2157" s="27"/>
      <c r="D2157" s="28"/>
      <c r="E2157" s="28"/>
      <c r="F2157" s="29"/>
      <c r="G2157" s="30"/>
      <c r="J2157" s="32"/>
    </row>
    <row r="2158" spans="1:10">
      <c r="A2158" s="34"/>
      <c r="B2158" s="27"/>
      <c r="C2158" s="27"/>
      <c r="D2158" s="28"/>
      <c r="E2158" s="28"/>
      <c r="F2158" s="29"/>
      <c r="G2158" s="30"/>
      <c r="J2158" s="32"/>
    </row>
    <row r="2159" spans="1:10">
      <c r="A2159" s="34"/>
      <c r="B2159" s="27"/>
      <c r="C2159" s="27"/>
      <c r="D2159" s="28"/>
      <c r="E2159" s="28"/>
      <c r="F2159" s="29"/>
      <c r="G2159" s="30"/>
      <c r="J2159" s="32"/>
    </row>
    <row r="2160" spans="1:10">
      <c r="A2160" s="34"/>
      <c r="B2160" s="27"/>
      <c r="C2160" s="27"/>
      <c r="D2160" s="28"/>
      <c r="E2160" s="28"/>
      <c r="F2160" s="29"/>
      <c r="G2160" s="30"/>
      <c r="J2160" s="32"/>
    </row>
    <row r="2161" spans="1:10">
      <c r="A2161" s="34"/>
      <c r="B2161" s="27"/>
      <c r="C2161" s="27"/>
      <c r="D2161" s="28"/>
      <c r="E2161" s="28"/>
      <c r="F2161" s="29"/>
      <c r="G2161" s="30"/>
      <c r="J2161" s="32"/>
    </row>
    <row r="2162" spans="1:10">
      <c r="A2162" s="34"/>
      <c r="B2162" s="27"/>
      <c r="C2162" s="27"/>
      <c r="D2162" s="28"/>
      <c r="E2162" s="28"/>
      <c r="F2162" s="29"/>
      <c r="G2162" s="30"/>
      <c r="J2162" s="32"/>
    </row>
    <row r="2163" spans="1:10">
      <c r="A2163" s="34"/>
      <c r="B2163" s="27"/>
      <c r="C2163" s="27"/>
      <c r="D2163" s="28"/>
      <c r="E2163" s="28"/>
      <c r="F2163" s="29"/>
      <c r="G2163" s="30"/>
      <c r="J2163" s="32"/>
    </row>
    <row r="2164" spans="1:10">
      <c r="A2164" s="34"/>
      <c r="B2164" s="27"/>
      <c r="C2164" s="27"/>
      <c r="D2164" s="28"/>
      <c r="E2164" s="28"/>
      <c r="F2164" s="29"/>
      <c r="G2164" s="30"/>
      <c r="J2164" s="32"/>
    </row>
    <row r="2165" spans="1:10">
      <c r="A2165" s="34"/>
      <c r="B2165" s="27"/>
      <c r="C2165" s="27"/>
      <c r="D2165" s="28"/>
      <c r="E2165" s="28"/>
      <c r="F2165" s="29"/>
      <c r="G2165" s="30"/>
      <c r="J2165" s="32"/>
    </row>
    <row r="2166" spans="1:10">
      <c r="A2166" s="34"/>
      <c r="B2166" s="27"/>
      <c r="C2166" s="27"/>
      <c r="D2166" s="28"/>
      <c r="E2166" s="28"/>
      <c r="F2166" s="29"/>
      <c r="G2166" s="30"/>
      <c r="J2166" s="32"/>
    </row>
    <row r="2167" spans="1:10">
      <c r="A2167" s="34"/>
      <c r="B2167" s="27"/>
      <c r="C2167" s="27"/>
      <c r="D2167" s="28"/>
      <c r="E2167" s="28"/>
      <c r="F2167" s="29"/>
      <c r="G2167" s="30"/>
      <c r="J2167" s="32"/>
    </row>
    <row r="2168" spans="1:10">
      <c r="A2168" s="34"/>
      <c r="B2168" s="27"/>
      <c r="C2168" s="27"/>
      <c r="D2168" s="28"/>
      <c r="E2168" s="28"/>
      <c r="F2168" s="29"/>
      <c r="G2168" s="30"/>
      <c r="J2168" s="32"/>
    </row>
    <row r="2169" spans="1:10">
      <c r="A2169" s="34"/>
      <c r="B2169" s="27"/>
      <c r="C2169" s="27"/>
      <c r="D2169" s="28"/>
      <c r="E2169" s="28"/>
      <c r="F2169" s="29"/>
      <c r="G2169" s="30"/>
      <c r="J2169" s="32"/>
    </row>
    <row r="2170" spans="1:10">
      <c r="A2170" s="34"/>
      <c r="B2170" s="27"/>
      <c r="C2170" s="27"/>
      <c r="D2170" s="28"/>
      <c r="E2170" s="28"/>
      <c r="F2170" s="29"/>
      <c r="G2170" s="30"/>
      <c r="J2170" s="32"/>
    </row>
    <row r="2171" spans="1:10">
      <c r="A2171" s="34"/>
      <c r="B2171" s="27"/>
      <c r="C2171" s="27"/>
      <c r="D2171" s="28"/>
      <c r="E2171" s="28"/>
      <c r="F2171" s="29"/>
      <c r="G2171" s="30"/>
      <c r="J2171" s="32"/>
    </row>
    <row r="2172" spans="1:10">
      <c r="A2172" s="34"/>
      <c r="B2172" s="27"/>
      <c r="C2172" s="27"/>
      <c r="D2172" s="28"/>
      <c r="E2172" s="28"/>
      <c r="F2172" s="29"/>
      <c r="G2172" s="30"/>
      <c r="J2172" s="32"/>
    </row>
    <row r="2173" spans="1:10">
      <c r="A2173" s="34"/>
      <c r="B2173" s="27"/>
      <c r="C2173" s="27"/>
      <c r="D2173" s="28"/>
      <c r="E2173" s="28"/>
      <c r="F2173" s="29"/>
      <c r="G2173" s="30"/>
      <c r="J2173" s="32"/>
    </row>
    <row r="2174" spans="1:10">
      <c r="A2174" s="34"/>
      <c r="B2174" s="27"/>
      <c r="C2174" s="27"/>
      <c r="D2174" s="28"/>
      <c r="E2174" s="28"/>
      <c r="F2174" s="29"/>
      <c r="G2174" s="30"/>
      <c r="J2174" s="32"/>
    </row>
    <row r="2175" spans="1:10">
      <c r="A2175" s="34"/>
      <c r="B2175" s="27"/>
      <c r="C2175" s="27"/>
      <c r="D2175" s="28"/>
      <c r="E2175" s="28"/>
      <c r="F2175" s="29"/>
      <c r="G2175" s="30"/>
      <c r="J2175" s="32"/>
    </row>
    <row r="2176" spans="1:10">
      <c r="A2176" s="34"/>
      <c r="B2176" s="27"/>
      <c r="C2176" s="27"/>
      <c r="D2176" s="28"/>
      <c r="E2176" s="28"/>
      <c r="F2176" s="29"/>
      <c r="G2176" s="30"/>
      <c r="J2176" s="32"/>
    </row>
    <row r="2177" spans="1:10">
      <c r="A2177" s="34"/>
      <c r="B2177" s="27"/>
      <c r="C2177" s="27"/>
      <c r="D2177" s="28"/>
      <c r="E2177" s="28"/>
      <c r="F2177" s="29"/>
      <c r="G2177" s="30"/>
      <c r="J2177" s="32"/>
    </row>
    <row r="2178" spans="1:10">
      <c r="A2178" s="34"/>
      <c r="B2178" s="27"/>
      <c r="C2178" s="27"/>
      <c r="D2178" s="28"/>
      <c r="E2178" s="28"/>
      <c r="F2178" s="29"/>
      <c r="G2178" s="30"/>
      <c r="J2178" s="32"/>
    </row>
    <row r="2179" spans="1:10">
      <c r="A2179" s="34"/>
      <c r="B2179" s="27"/>
      <c r="C2179" s="27"/>
      <c r="D2179" s="28"/>
      <c r="E2179" s="28"/>
      <c r="F2179" s="29"/>
      <c r="G2179" s="30"/>
      <c r="J2179" s="32"/>
    </row>
    <row r="2180" spans="1:10">
      <c r="A2180" s="34"/>
      <c r="B2180" s="27"/>
      <c r="C2180" s="27"/>
      <c r="D2180" s="28"/>
      <c r="E2180" s="28"/>
      <c r="F2180" s="29"/>
      <c r="G2180" s="30"/>
      <c r="J2180" s="32"/>
    </row>
    <row r="2181" spans="1:10">
      <c r="A2181" s="34"/>
      <c r="B2181" s="27"/>
      <c r="C2181" s="27"/>
      <c r="D2181" s="28"/>
      <c r="E2181" s="28"/>
      <c r="F2181" s="29"/>
      <c r="G2181" s="30"/>
      <c r="J2181" s="32"/>
    </row>
    <row r="2182" spans="1:10">
      <c r="A2182" s="34"/>
      <c r="B2182" s="27"/>
      <c r="C2182" s="27"/>
      <c r="D2182" s="28"/>
      <c r="E2182" s="28"/>
      <c r="F2182" s="29"/>
      <c r="G2182" s="30"/>
      <c r="J2182" s="32"/>
    </row>
    <row r="2183" spans="1:10">
      <c r="A2183" s="34"/>
      <c r="B2183" s="27"/>
      <c r="C2183" s="27"/>
      <c r="D2183" s="28"/>
      <c r="E2183" s="28"/>
      <c r="F2183" s="29"/>
      <c r="G2183" s="30"/>
      <c r="J2183" s="32"/>
    </row>
    <row r="2184" spans="1:10">
      <c r="A2184" s="34"/>
      <c r="B2184" s="27"/>
      <c r="C2184" s="27"/>
      <c r="D2184" s="28"/>
      <c r="E2184" s="28"/>
      <c r="F2184" s="29"/>
      <c r="G2184" s="30"/>
      <c r="J2184" s="32"/>
    </row>
    <row r="2185" spans="1:10">
      <c r="A2185" s="34"/>
      <c r="B2185" s="27"/>
      <c r="C2185" s="27"/>
      <c r="D2185" s="28"/>
      <c r="E2185" s="28"/>
      <c r="F2185" s="29"/>
      <c r="G2185" s="30"/>
      <c r="J2185" s="32"/>
    </row>
    <row r="2186" spans="1:10">
      <c r="A2186" s="34"/>
      <c r="B2186" s="27"/>
      <c r="C2186" s="27"/>
      <c r="D2186" s="28"/>
      <c r="E2186" s="28"/>
      <c r="F2186" s="29"/>
      <c r="G2186" s="30"/>
      <c r="J2186" s="32"/>
    </row>
    <row r="2187" spans="1:10">
      <c r="A2187" s="34"/>
      <c r="B2187" s="27"/>
      <c r="C2187" s="27"/>
      <c r="D2187" s="28"/>
      <c r="E2187" s="28"/>
      <c r="F2187" s="29"/>
      <c r="G2187" s="30"/>
      <c r="J2187" s="32"/>
    </row>
    <row r="2188" spans="1:10">
      <c r="A2188" s="34"/>
      <c r="B2188" s="27"/>
      <c r="C2188" s="27"/>
      <c r="D2188" s="28"/>
      <c r="E2188" s="28"/>
      <c r="F2188" s="29"/>
      <c r="G2188" s="30"/>
      <c r="J2188" s="32"/>
    </row>
    <row r="2189" spans="1:10">
      <c r="A2189" s="34"/>
      <c r="B2189" s="27"/>
      <c r="C2189" s="27"/>
      <c r="D2189" s="28"/>
      <c r="E2189" s="28"/>
      <c r="F2189" s="29"/>
      <c r="G2189" s="30"/>
      <c r="J2189" s="32"/>
    </row>
    <row r="2190" spans="1:10">
      <c r="A2190" s="34"/>
      <c r="B2190" s="27"/>
      <c r="C2190" s="27"/>
      <c r="D2190" s="28"/>
      <c r="E2190" s="28"/>
      <c r="F2190" s="29"/>
      <c r="G2190" s="30"/>
      <c r="J2190" s="32"/>
    </row>
    <row r="2191" spans="1:10">
      <c r="A2191" s="34"/>
      <c r="B2191" s="27"/>
      <c r="C2191" s="27"/>
      <c r="D2191" s="28"/>
      <c r="E2191" s="28"/>
      <c r="F2191" s="29"/>
      <c r="G2191" s="30"/>
      <c r="J2191" s="32"/>
    </row>
    <row r="2192" spans="1:10">
      <c r="A2192" s="34"/>
      <c r="B2192" s="27"/>
      <c r="C2192" s="27"/>
      <c r="D2192" s="28"/>
      <c r="E2192" s="28"/>
      <c r="F2192" s="29"/>
      <c r="G2192" s="30"/>
      <c r="J2192" s="32"/>
    </row>
    <row r="2193" spans="1:10">
      <c r="A2193" s="34"/>
      <c r="B2193" s="27"/>
      <c r="C2193" s="27"/>
      <c r="D2193" s="28"/>
      <c r="E2193" s="28"/>
      <c r="F2193" s="29"/>
      <c r="G2193" s="30"/>
      <c r="J2193" s="32"/>
    </row>
    <row r="2194" spans="1:10">
      <c r="A2194" s="34"/>
      <c r="B2194" s="27"/>
      <c r="C2194" s="27"/>
      <c r="D2194" s="28"/>
      <c r="E2194" s="28"/>
      <c r="F2194" s="29"/>
      <c r="G2194" s="30"/>
      <c r="J2194" s="32"/>
    </row>
    <row r="2195" spans="1:10">
      <c r="A2195" s="34"/>
      <c r="B2195" s="27"/>
      <c r="C2195" s="27"/>
      <c r="D2195" s="28"/>
      <c r="E2195" s="28"/>
      <c r="F2195" s="29"/>
      <c r="G2195" s="30"/>
      <c r="J2195" s="32"/>
    </row>
    <row r="2196" spans="1:10">
      <c r="A2196" s="34"/>
      <c r="B2196" s="27"/>
      <c r="C2196" s="27"/>
      <c r="D2196" s="28"/>
      <c r="E2196" s="28"/>
      <c r="F2196" s="29"/>
      <c r="G2196" s="30"/>
      <c r="J2196" s="32"/>
    </row>
    <row r="2197" spans="1:10">
      <c r="A2197" s="34"/>
      <c r="B2197" s="27"/>
      <c r="C2197" s="27"/>
      <c r="D2197" s="28"/>
      <c r="E2197" s="28"/>
      <c r="F2197" s="29"/>
      <c r="G2197" s="30"/>
      <c r="J2197" s="32"/>
    </row>
    <row r="2198" spans="1:10">
      <c r="A2198" s="34"/>
      <c r="B2198" s="27"/>
      <c r="C2198" s="27"/>
      <c r="D2198" s="28"/>
      <c r="E2198" s="28"/>
      <c r="F2198" s="29"/>
      <c r="G2198" s="30"/>
      <c r="J2198" s="32"/>
    </row>
    <row r="2199" spans="1:10">
      <c r="A2199" s="34"/>
      <c r="B2199" s="27"/>
      <c r="C2199" s="27"/>
      <c r="D2199" s="28"/>
      <c r="E2199" s="28"/>
      <c r="F2199" s="29"/>
      <c r="G2199" s="30"/>
      <c r="J2199" s="32"/>
    </row>
    <row r="2200" spans="1:10">
      <c r="A2200" s="34"/>
      <c r="B2200" s="27"/>
      <c r="C2200" s="27"/>
      <c r="D2200" s="28"/>
      <c r="E2200" s="28"/>
      <c r="F2200" s="29"/>
      <c r="G2200" s="30"/>
      <c r="J2200" s="32"/>
    </row>
    <row r="2201" spans="1:10">
      <c r="A2201" s="34"/>
      <c r="B2201" s="27"/>
      <c r="C2201" s="27"/>
      <c r="D2201" s="28"/>
      <c r="E2201" s="28"/>
      <c r="F2201" s="29"/>
      <c r="G2201" s="30"/>
      <c r="J2201" s="32"/>
    </row>
    <row r="2202" spans="1:10">
      <c r="A2202" s="34"/>
      <c r="B2202" s="27"/>
      <c r="C2202" s="27"/>
      <c r="D2202" s="28"/>
      <c r="E2202" s="28"/>
      <c r="F2202" s="29"/>
      <c r="G2202" s="30"/>
      <c r="J2202" s="32"/>
    </row>
    <row r="2203" spans="1:10">
      <c r="A2203" s="34"/>
      <c r="B2203" s="27"/>
      <c r="C2203" s="27"/>
      <c r="D2203" s="28"/>
      <c r="E2203" s="28"/>
      <c r="F2203" s="29"/>
      <c r="G2203" s="30"/>
      <c r="J2203" s="32"/>
    </row>
    <row r="2204" spans="1:10">
      <c r="A2204" s="34"/>
      <c r="B2204" s="27"/>
      <c r="C2204" s="27"/>
      <c r="D2204" s="28"/>
      <c r="E2204" s="28"/>
      <c r="F2204" s="29"/>
      <c r="G2204" s="30"/>
      <c r="J2204" s="32"/>
    </row>
    <row r="2205" spans="1:10">
      <c r="A2205" s="34"/>
      <c r="B2205" s="27"/>
      <c r="C2205" s="27"/>
      <c r="D2205" s="28"/>
      <c r="E2205" s="28"/>
      <c r="F2205" s="29"/>
      <c r="G2205" s="30"/>
      <c r="J2205" s="32"/>
    </row>
    <row r="2206" spans="1:10">
      <c r="A2206" s="34"/>
      <c r="B2206" s="27"/>
      <c r="C2206" s="27"/>
      <c r="D2206" s="28"/>
      <c r="E2206" s="28"/>
      <c r="F2206" s="29"/>
      <c r="G2206" s="30"/>
      <c r="J2206" s="32"/>
    </row>
    <row r="2207" spans="1:10">
      <c r="A2207" s="34"/>
      <c r="B2207" s="27"/>
      <c r="C2207" s="27"/>
      <c r="D2207" s="28"/>
      <c r="E2207" s="28"/>
      <c r="F2207" s="29"/>
      <c r="G2207" s="30"/>
      <c r="J2207" s="32"/>
    </row>
    <row r="2208" spans="1:10">
      <c r="A2208" s="34"/>
      <c r="B2208" s="27"/>
      <c r="C2208" s="27"/>
      <c r="D2208" s="28"/>
      <c r="E2208" s="28"/>
      <c r="F2208" s="29"/>
      <c r="G2208" s="30"/>
      <c r="J2208" s="32"/>
    </row>
    <row r="2209" spans="1:10">
      <c r="A2209" s="34"/>
      <c r="B2209" s="27"/>
      <c r="C2209" s="27"/>
      <c r="D2209" s="28"/>
      <c r="E2209" s="28"/>
      <c r="F2209" s="29"/>
      <c r="G2209" s="30"/>
      <c r="J2209" s="32"/>
    </row>
    <row r="2210" spans="1:10">
      <c r="A2210" s="34"/>
      <c r="B2210" s="27"/>
      <c r="C2210" s="27"/>
      <c r="D2210" s="28"/>
      <c r="E2210" s="28"/>
      <c r="F2210" s="29"/>
      <c r="G2210" s="30"/>
      <c r="J2210" s="32"/>
    </row>
    <row r="2211" spans="1:10">
      <c r="A2211" s="34"/>
      <c r="B2211" s="27"/>
      <c r="C2211" s="27"/>
      <c r="D2211" s="28"/>
      <c r="E2211" s="28"/>
      <c r="F2211" s="29"/>
      <c r="G2211" s="30"/>
      <c r="J2211" s="32"/>
    </row>
    <row r="2212" spans="1:10">
      <c r="A2212" s="34"/>
      <c r="B2212" s="27"/>
      <c r="C2212" s="27"/>
      <c r="D2212" s="28"/>
      <c r="E2212" s="28"/>
      <c r="F2212" s="29"/>
      <c r="G2212" s="30"/>
      <c r="J2212" s="32"/>
    </row>
    <row r="2213" spans="1:10">
      <c r="A2213" s="34"/>
      <c r="B2213" s="27"/>
      <c r="C2213" s="27"/>
      <c r="D2213" s="28"/>
      <c r="E2213" s="28"/>
      <c r="F2213" s="29"/>
      <c r="G2213" s="30"/>
      <c r="J2213" s="32"/>
    </row>
    <row r="2214" spans="1:10">
      <c r="A2214" s="34"/>
      <c r="B2214" s="27"/>
      <c r="C2214" s="27"/>
      <c r="D2214" s="28"/>
      <c r="E2214" s="28"/>
      <c r="F2214" s="29"/>
      <c r="G2214" s="30"/>
      <c r="J2214" s="32"/>
    </row>
    <row r="2215" spans="1:10">
      <c r="A2215" s="34"/>
      <c r="B2215" s="27"/>
      <c r="C2215" s="27"/>
      <c r="D2215" s="28"/>
      <c r="E2215" s="28"/>
      <c r="F2215" s="29"/>
      <c r="G2215" s="30"/>
      <c r="J2215" s="32"/>
    </row>
    <row r="2216" spans="1:10">
      <c r="A2216" s="34"/>
      <c r="B2216" s="27"/>
      <c r="C2216" s="27"/>
      <c r="D2216" s="28"/>
      <c r="E2216" s="28"/>
      <c r="F2216" s="29"/>
      <c r="G2216" s="30"/>
      <c r="J2216" s="32"/>
    </row>
    <row r="2217" spans="1:10">
      <c r="A2217" s="34"/>
      <c r="B2217" s="27"/>
      <c r="C2217" s="27"/>
      <c r="D2217" s="28"/>
      <c r="E2217" s="28"/>
      <c r="F2217" s="29"/>
      <c r="G2217" s="30"/>
      <c r="J2217" s="32"/>
    </row>
    <row r="2218" spans="1:10">
      <c r="A2218" s="34"/>
      <c r="B2218" s="27"/>
      <c r="C2218" s="27"/>
      <c r="D2218" s="28"/>
      <c r="E2218" s="28"/>
      <c r="F2218" s="29"/>
      <c r="G2218" s="30"/>
      <c r="J2218" s="32"/>
    </row>
    <row r="2219" spans="1:10">
      <c r="A2219" s="34"/>
      <c r="B2219" s="27"/>
      <c r="C2219" s="27"/>
      <c r="D2219" s="28"/>
      <c r="E2219" s="28"/>
      <c r="F2219" s="29"/>
      <c r="G2219" s="30"/>
      <c r="J2219" s="32"/>
    </row>
    <row r="2220" spans="1:10">
      <c r="A2220" s="34"/>
      <c r="B2220" s="27"/>
      <c r="C2220" s="27"/>
      <c r="D2220" s="28"/>
      <c r="E2220" s="28"/>
      <c r="F2220" s="29"/>
      <c r="G2220" s="30"/>
      <c r="J2220" s="32"/>
    </row>
    <row r="2221" spans="1:10">
      <c r="A2221" s="34"/>
      <c r="B2221" s="27"/>
      <c r="C2221" s="27"/>
      <c r="D2221" s="28"/>
      <c r="E2221" s="28"/>
      <c r="F2221" s="29"/>
      <c r="G2221" s="30"/>
      <c r="J2221" s="32"/>
    </row>
    <row r="2222" spans="1:10">
      <c r="A2222" s="34"/>
      <c r="B2222" s="27"/>
      <c r="C2222" s="27"/>
      <c r="D2222" s="28"/>
      <c r="E2222" s="28"/>
      <c r="F2222" s="29"/>
      <c r="G2222" s="30"/>
      <c r="J2222" s="32"/>
    </row>
    <row r="2223" spans="1:10">
      <c r="A2223" s="34"/>
      <c r="B2223" s="27"/>
      <c r="C2223" s="27"/>
      <c r="D2223" s="28"/>
      <c r="E2223" s="28"/>
      <c r="F2223" s="29"/>
      <c r="G2223" s="30"/>
      <c r="J2223" s="32"/>
    </row>
    <row r="2224" spans="1:10">
      <c r="A2224" s="34"/>
      <c r="B2224" s="27"/>
      <c r="C2224" s="27"/>
      <c r="D2224" s="28"/>
      <c r="E2224" s="28"/>
      <c r="F2224" s="29"/>
      <c r="G2224" s="30"/>
      <c r="J2224" s="32"/>
    </row>
    <row r="2225" spans="1:10">
      <c r="A2225" s="34"/>
      <c r="B2225" s="27"/>
      <c r="C2225" s="27"/>
      <c r="D2225" s="28"/>
      <c r="E2225" s="28"/>
      <c r="F2225" s="29"/>
      <c r="G2225" s="30"/>
      <c r="J2225" s="32"/>
    </row>
    <row r="2226" spans="1:10">
      <c r="A2226" s="34"/>
      <c r="B2226" s="27"/>
      <c r="C2226" s="27"/>
      <c r="D2226" s="28"/>
      <c r="E2226" s="28"/>
      <c r="F2226" s="29"/>
      <c r="G2226" s="30"/>
      <c r="J2226" s="32"/>
    </row>
    <row r="2227" spans="1:10">
      <c r="A2227" s="34"/>
      <c r="B2227" s="27"/>
      <c r="C2227" s="27"/>
      <c r="D2227" s="28"/>
      <c r="E2227" s="28"/>
      <c r="F2227" s="29"/>
      <c r="G2227" s="30"/>
      <c r="J2227" s="32"/>
    </row>
    <row r="2228" spans="1:10">
      <c r="A2228" s="34"/>
      <c r="B2228" s="27"/>
      <c r="C2228" s="27"/>
      <c r="D2228" s="28"/>
      <c r="E2228" s="28"/>
      <c r="F2228" s="29"/>
      <c r="G2228" s="30"/>
      <c r="J2228" s="32"/>
    </row>
    <row r="2229" spans="1:10">
      <c r="A2229" s="34"/>
      <c r="B2229" s="27"/>
      <c r="C2229" s="27"/>
      <c r="D2229" s="28"/>
      <c r="E2229" s="28"/>
      <c r="F2229" s="29"/>
      <c r="G2229" s="30"/>
      <c r="J2229" s="32"/>
    </row>
    <row r="2230" spans="1:10">
      <c r="A2230" s="34"/>
      <c r="B2230" s="27"/>
      <c r="C2230" s="27"/>
      <c r="D2230" s="28"/>
      <c r="E2230" s="28"/>
      <c r="F2230" s="29"/>
      <c r="G2230" s="30"/>
      <c r="J2230" s="32"/>
    </row>
    <row r="2231" spans="1:10">
      <c r="A2231" s="34"/>
      <c r="B2231" s="27"/>
      <c r="C2231" s="27"/>
      <c r="D2231" s="28"/>
      <c r="E2231" s="28"/>
      <c r="F2231" s="29"/>
      <c r="G2231" s="30"/>
      <c r="J2231" s="32"/>
    </row>
    <row r="2232" spans="1:10">
      <c r="A2232" s="34"/>
      <c r="B2232" s="27"/>
      <c r="C2232" s="27"/>
      <c r="D2232" s="28"/>
      <c r="E2232" s="28"/>
      <c r="F2232" s="29"/>
      <c r="G2232" s="30"/>
      <c r="J2232" s="32"/>
    </row>
    <row r="2233" spans="1:10">
      <c r="A2233" s="34"/>
      <c r="B2233" s="27"/>
      <c r="C2233" s="27"/>
      <c r="D2233" s="28"/>
      <c r="E2233" s="28"/>
      <c r="F2233" s="29"/>
      <c r="G2233" s="30"/>
      <c r="J2233" s="32"/>
    </row>
    <row r="2234" spans="1:10">
      <c r="A2234" s="34"/>
      <c r="B2234" s="27"/>
      <c r="C2234" s="27"/>
      <c r="D2234" s="28"/>
      <c r="E2234" s="28"/>
      <c r="F2234" s="29"/>
      <c r="G2234" s="30"/>
      <c r="J2234" s="32"/>
    </row>
    <row r="2235" spans="1:10">
      <c r="A2235" s="34"/>
      <c r="B2235" s="27"/>
      <c r="C2235" s="27"/>
      <c r="D2235" s="28"/>
      <c r="E2235" s="28"/>
      <c r="F2235" s="29"/>
      <c r="G2235" s="30"/>
      <c r="J2235" s="32"/>
    </row>
    <row r="2236" spans="1:10">
      <c r="A2236" s="34"/>
      <c r="B2236" s="27"/>
      <c r="C2236" s="27"/>
      <c r="D2236" s="28"/>
      <c r="E2236" s="28"/>
      <c r="F2236" s="29"/>
      <c r="G2236" s="30"/>
      <c r="J2236" s="32"/>
    </row>
    <row r="2237" spans="1:10">
      <c r="A2237" s="34"/>
      <c r="B2237" s="27"/>
      <c r="C2237" s="27"/>
      <c r="D2237" s="28"/>
      <c r="E2237" s="28"/>
      <c r="F2237" s="29"/>
      <c r="G2237" s="30"/>
      <c r="J2237" s="32"/>
    </row>
    <row r="2238" spans="1:10">
      <c r="A2238" s="34"/>
      <c r="B2238" s="27"/>
      <c r="C2238" s="27"/>
      <c r="D2238" s="28"/>
      <c r="E2238" s="28"/>
      <c r="F2238" s="29"/>
      <c r="G2238" s="30"/>
      <c r="J2238" s="32"/>
    </row>
    <row r="2239" spans="1:10">
      <c r="A2239" s="34"/>
      <c r="B2239" s="27"/>
      <c r="C2239" s="27"/>
      <c r="D2239" s="28"/>
      <c r="E2239" s="28"/>
      <c r="F2239" s="29"/>
      <c r="G2239" s="30"/>
      <c r="J2239" s="32"/>
    </row>
    <row r="2240" spans="1:10">
      <c r="A2240" s="34"/>
      <c r="B2240" s="27"/>
      <c r="C2240" s="27"/>
      <c r="D2240" s="28"/>
      <c r="E2240" s="28"/>
      <c r="F2240" s="29"/>
      <c r="G2240" s="30"/>
      <c r="J2240" s="32"/>
    </row>
    <row r="2241" spans="1:10">
      <c r="A2241" s="34"/>
      <c r="B2241" s="27"/>
      <c r="C2241" s="27"/>
      <c r="D2241" s="28"/>
      <c r="E2241" s="28"/>
      <c r="F2241" s="29"/>
      <c r="G2241" s="30"/>
      <c r="J2241" s="32"/>
    </row>
    <row r="2242" spans="1:10">
      <c r="A2242" s="34"/>
      <c r="B2242" s="27"/>
      <c r="C2242" s="27"/>
      <c r="D2242" s="28"/>
      <c r="E2242" s="28"/>
      <c r="F2242" s="29"/>
      <c r="G2242" s="30"/>
      <c r="J2242" s="32"/>
    </row>
    <row r="2243" spans="1:10">
      <c r="A2243" s="34"/>
      <c r="B2243" s="27"/>
      <c r="C2243" s="27"/>
      <c r="D2243" s="28"/>
      <c r="E2243" s="28"/>
      <c r="F2243" s="29"/>
      <c r="G2243" s="30"/>
      <c r="J2243" s="32"/>
    </row>
    <row r="2244" spans="1:10">
      <c r="A2244" s="34"/>
      <c r="B2244" s="27"/>
      <c r="C2244" s="27"/>
      <c r="D2244" s="28"/>
      <c r="E2244" s="28"/>
      <c r="F2244" s="29"/>
      <c r="G2244" s="30"/>
      <c r="J2244" s="32"/>
    </row>
    <row r="2245" spans="1:10">
      <c r="A2245" s="34"/>
      <c r="B2245" s="27"/>
      <c r="C2245" s="27"/>
      <c r="D2245" s="28"/>
      <c r="E2245" s="28"/>
      <c r="F2245" s="29"/>
      <c r="G2245" s="30"/>
      <c r="J2245" s="32"/>
    </row>
    <row r="2246" spans="1:10">
      <c r="A2246" s="34"/>
      <c r="B2246" s="27"/>
      <c r="C2246" s="27"/>
      <c r="D2246" s="28"/>
      <c r="E2246" s="28"/>
      <c r="F2246" s="29"/>
      <c r="G2246" s="30"/>
      <c r="J2246" s="32"/>
    </row>
    <row r="2247" spans="1:10">
      <c r="A2247" s="34"/>
      <c r="B2247" s="27"/>
      <c r="C2247" s="27"/>
      <c r="D2247" s="28"/>
      <c r="E2247" s="28"/>
      <c r="F2247" s="29"/>
      <c r="G2247" s="30"/>
      <c r="J2247" s="32"/>
    </row>
    <row r="2248" spans="1:10">
      <c r="A2248" s="34"/>
      <c r="B2248" s="27"/>
      <c r="C2248" s="27"/>
      <c r="D2248" s="28"/>
      <c r="E2248" s="28"/>
      <c r="F2248" s="29"/>
      <c r="G2248" s="30"/>
      <c r="J2248" s="32"/>
    </row>
    <row r="2249" spans="1:10">
      <c r="A2249" s="34"/>
      <c r="B2249" s="27"/>
      <c r="C2249" s="27"/>
      <c r="D2249" s="28"/>
      <c r="E2249" s="28"/>
      <c r="F2249" s="29"/>
      <c r="G2249" s="30"/>
      <c r="J2249" s="32"/>
    </row>
    <row r="2250" spans="1:10">
      <c r="A2250" s="34"/>
      <c r="B2250" s="27"/>
      <c r="C2250" s="27"/>
      <c r="D2250" s="28"/>
      <c r="E2250" s="28"/>
      <c r="F2250" s="29"/>
      <c r="G2250" s="30"/>
      <c r="J2250" s="32"/>
    </row>
    <row r="2251" spans="1:10">
      <c r="A2251" s="34"/>
      <c r="B2251" s="27"/>
      <c r="C2251" s="27"/>
      <c r="D2251" s="28"/>
      <c r="E2251" s="28"/>
      <c r="F2251" s="29"/>
      <c r="G2251" s="30"/>
      <c r="J2251" s="32"/>
    </row>
    <row r="2252" spans="1:10">
      <c r="A2252" s="34"/>
      <c r="B2252" s="27"/>
      <c r="C2252" s="27"/>
      <c r="D2252" s="28"/>
      <c r="E2252" s="28"/>
      <c r="F2252" s="29"/>
      <c r="G2252" s="30"/>
      <c r="J2252" s="32"/>
    </row>
    <row r="2253" spans="1:10">
      <c r="A2253" s="34"/>
      <c r="B2253" s="27"/>
      <c r="C2253" s="27"/>
      <c r="D2253" s="28"/>
      <c r="E2253" s="28"/>
      <c r="F2253" s="29"/>
      <c r="G2253" s="30"/>
      <c r="J2253" s="32"/>
    </row>
    <row r="2254" spans="1:10">
      <c r="A2254" s="34"/>
      <c r="B2254" s="27"/>
      <c r="C2254" s="27"/>
      <c r="D2254" s="28"/>
      <c r="E2254" s="28"/>
      <c r="F2254" s="29"/>
      <c r="G2254" s="30"/>
      <c r="J2254" s="32"/>
    </row>
    <row r="2255" spans="1:10">
      <c r="A2255" s="34"/>
      <c r="B2255" s="27"/>
      <c r="C2255" s="27"/>
      <c r="D2255" s="28"/>
      <c r="E2255" s="28"/>
      <c r="F2255" s="29"/>
      <c r="G2255" s="30"/>
      <c r="J2255" s="32"/>
    </row>
    <row r="2256" spans="1:10">
      <c r="A2256" s="34"/>
      <c r="B2256" s="27"/>
      <c r="C2256" s="27"/>
      <c r="D2256" s="28"/>
      <c r="E2256" s="28"/>
      <c r="F2256" s="29"/>
      <c r="G2256" s="30"/>
      <c r="J2256" s="32"/>
    </row>
    <row r="2257" spans="1:10">
      <c r="A2257" s="34"/>
      <c r="B2257" s="27"/>
      <c r="C2257" s="27"/>
      <c r="D2257" s="28"/>
      <c r="E2257" s="28"/>
      <c r="F2257" s="29"/>
      <c r="G2257" s="30"/>
      <c r="J2257" s="32"/>
    </row>
    <row r="2258" spans="1:10">
      <c r="A2258" s="34"/>
      <c r="B2258" s="27"/>
      <c r="C2258" s="27"/>
      <c r="D2258" s="28"/>
      <c r="E2258" s="28"/>
      <c r="F2258" s="29"/>
      <c r="G2258" s="30"/>
      <c r="J2258" s="32"/>
    </row>
    <row r="2259" spans="1:10">
      <c r="A2259" s="34"/>
      <c r="B2259" s="27"/>
      <c r="C2259" s="27"/>
      <c r="D2259" s="28"/>
      <c r="E2259" s="28"/>
      <c r="F2259" s="29"/>
      <c r="G2259" s="30"/>
      <c r="J2259" s="32"/>
    </row>
    <row r="2260" spans="1:10">
      <c r="A2260" s="34"/>
      <c r="B2260" s="27"/>
      <c r="C2260" s="27"/>
      <c r="D2260" s="28"/>
      <c r="E2260" s="28"/>
      <c r="F2260" s="29"/>
      <c r="G2260" s="30"/>
      <c r="J2260" s="32"/>
    </row>
    <row r="2261" spans="1:10">
      <c r="A2261" s="34"/>
      <c r="B2261" s="27"/>
      <c r="C2261" s="27"/>
      <c r="D2261" s="28"/>
      <c r="E2261" s="28"/>
      <c r="F2261" s="29"/>
      <c r="G2261" s="30"/>
      <c r="J2261" s="32"/>
    </row>
    <row r="2262" spans="1:10">
      <c r="A2262" s="34"/>
      <c r="B2262" s="27"/>
      <c r="C2262" s="27"/>
      <c r="D2262" s="28"/>
      <c r="E2262" s="28"/>
      <c r="F2262" s="29"/>
      <c r="G2262" s="30"/>
      <c r="J2262" s="32"/>
    </row>
    <row r="2263" spans="1:10">
      <c r="A2263" s="34"/>
      <c r="B2263" s="27"/>
      <c r="C2263" s="27"/>
      <c r="D2263" s="28"/>
      <c r="E2263" s="28"/>
      <c r="F2263" s="29"/>
      <c r="G2263" s="30"/>
      <c r="J2263" s="32"/>
    </row>
    <row r="2264" spans="1:10">
      <c r="A2264" s="34"/>
      <c r="B2264" s="27"/>
      <c r="C2264" s="27"/>
      <c r="D2264" s="28"/>
      <c r="E2264" s="28"/>
      <c r="F2264" s="29"/>
      <c r="G2264" s="30"/>
      <c r="J2264" s="32"/>
    </row>
    <row r="2265" spans="1:10">
      <c r="A2265" s="34"/>
      <c r="B2265" s="27"/>
      <c r="C2265" s="27"/>
      <c r="D2265" s="28"/>
      <c r="E2265" s="28"/>
      <c r="F2265" s="29"/>
      <c r="G2265" s="30"/>
      <c r="J2265" s="32"/>
    </row>
    <row r="2266" spans="1:10">
      <c r="A2266" s="34"/>
      <c r="B2266" s="27"/>
      <c r="C2266" s="27"/>
      <c r="D2266" s="28"/>
      <c r="E2266" s="28"/>
      <c r="F2266" s="29"/>
      <c r="G2266" s="30"/>
      <c r="J2266" s="32"/>
    </row>
    <row r="2267" spans="1:10">
      <c r="A2267" s="34"/>
      <c r="B2267" s="27"/>
      <c r="C2267" s="27"/>
      <c r="D2267" s="28"/>
      <c r="E2267" s="28"/>
      <c r="F2267" s="29"/>
      <c r="G2267" s="30"/>
      <c r="J2267" s="32"/>
    </row>
    <row r="2268" spans="1:10">
      <c r="A2268" s="34"/>
      <c r="B2268" s="27"/>
      <c r="C2268" s="27"/>
      <c r="D2268" s="28"/>
      <c r="E2268" s="28"/>
      <c r="F2268" s="29"/>
      <c r="G2268" s="30"/>
      <c r="J2268" s="32"/>
    </row>
    <row r="2269" spans="1:10">
      <c r="A2269" s="34"/>
      <c r="B2269" s="27"/>
      <c r="C2269" s="27"/>
      <c r="D2269" s="28"/>
      <c r="E2269" s="28"/>
      <c r="F2269" s="29"/>
      <c r="G2269" s="30"/>
      <c r="J2269" s="32"/>
    </row>
    <row r="2270" spans="1:10">
      <c r="A2270" s="34"/>
      <c r="B2270" s="27"/>
      <c r="C2270" s="27"/>
      <c r="D2270" s="28"/>
      <c r="E2270" s="28"/>
      <c r="F2270" s="29"/>
      <c r="G2270" s="30"/>
      <c r="J2270" s="32"/>
    </row>
    <row r="2271" spans="1:10">
      <c r="A2271" s="34"/>
      <c r="B2271" s="27"/>
      <c r="C2271" s="27"/>
      <c r="D2271" s="28"/>
      <c r="E2271" s="28"/>
      <c r="F2271" s="29"/>
      <c r="G2271" s="30"/>
      <c r="J2271" s="32"/>
    </row>
    <row r="2272" spans="1:10">
      <c r="A2272" s="34"/>
      <c r="B2272" s="27"/>
      <c r="C2272" s="27"/>
      <c r="D2272" s="28"/>
      <c r="E2272" s="28"/>
      <c r="F2272" s="29"/>
      <c r="G2272" s="30"/>
      <c r="J2272" s="32"/>
    </row>
    <row r="2273" spans="1:10">
      <c r="A2273" s="34"/>
      <c r="B2273" s="27"/>
      <c r="C2273" s="27"/>
      <c r="D2273" s="28"/>
      <c r="E2273" s="28"/>
      <c r="F2273" s="29"/>
      <c r="G2273" s="30"/>
      <c r="J2273" s="32"/>
    </row>
    <row r="2274" spans="1:10">
      <c r="A2274" s="34"/>
      <c r="B2274" s="27"/>
      <c r="C2274" s="27"/>
      <c r="D2274" s="28"/>
      <c r="E2274" s="28"/>
      <c r="F2274" s="29"/>
      <c r="G2274" s="30"/>
      <c r="J2274" s="32"/>
    </row>
    <row r="2275" spans="1:10">
      <c r="A2275" s="34"/>
      <c r="B2275" s="27"/>
      <c r="C2275" s="27"/>
      <c r="D2275" s="28"/>
      <c r="E2275" s="28"/>
      <c r="F2275" s="29"/>
      <c r="G2275" s="30"/>
      <c r="J2275" s="32"/>
    </row>
    <row r="2276" spans="1:10">
      <c r="A2276" s="34"/>
      <c r="B2276" s="27"/>
      <c r="C2276" s="27"/>
      <c r="D2276" s="28"/>
      <c r="E2276" s="28"/>
      <c r="F2276" s="29"/>
      <c r="G2276" s="30"/>
      <c r="J2276" s="32"/>
    </row>
    <row r="2277" spans="1:10">
      <c r="A2277" s="34"/>
      <c r="B2277" s="27"/>
      <c r="C2277" s="27"/>
      <c r="D2277" s="28"/>
      <c r="E2277" s="28"/>
      <c r="F2277" s="29"/>
      <c r="G2277" s="30"/>
      <c r="J2277" s="32"/>
    </row>
    <row r="2278" spans="1:10">
      <c r="A2278" s="34"/>
      <c r="B2278" s="27"/>
      <c r="C2278" s="27"/>
      <c r="D2278" s="28"/>
      <c r="E2278" s="28"/>
      <c r="F2278" s="29"/>
      <c r="G2278" s="30"/>
      <c r="J2278" s="32"/>
    </row>
    <row r="2279" spans="1:10">
      <c r="A2279" s="34"/>
      <c r="B2279" s="27"/>
      <c r="C2279" s="27"/>
      <c r="D2279" s="28"/>
      <c r="E2279" s="28"/>
      <c r="F2279" s="29"/>
      <c r="G2279" s="30"/>
      <c r="J2279" s="32"/>
    </row>
    <row r="2280" spans="1:10">
      <c r="A2280" s="34"/>
      <c r="B2280" s="27"/>
      <c r="C2280" s="27"/>
      <c r="D2280" s="28"/>
      <c r="E2280" s="28"/>
      <c r="F2280" s="29"/>
      <c r="G2280" s="30"/>
      <c r="J2280" s="32"/>
    </row>
    <row r="2281" spans="1:10">
      <c r="A2281" s="34"/>
      <c r="B2281" s="27"/>
      <c r="C2281" s="27"/>
      <c r="D2281" s="28"/>
      <c r="E2281" s="28"/>
      <c r="F2281" s="29"/>
      <c r="G2281" s="30"/>
      <c r="J2281" s="32"/>
    </row>
    <row r="2282" spans="1:10">
      <c r="A2282" s="34"/>
      <c r="B2282" s="27"/>
      <c r="C2282" s="27"/>
      <c r="D2282" s="28"/>
      <c r="E2282" s="28"/>
      <c r="F2282" s="29"/>
      <c r="G2282" s="30"/>
      <c r="J2282" s="32"/>
    </row>
    <row r="2283" spans="1:10">
      <c r="A2283" s="34"/>
      <c r="B2283" s="27"/>
      <c r="C2283" s="27"/>
      <c r="D2283" s="28"/>
      <c r="E2283" s="28"/>
      <c r="F2283" s="29"/>
      <c r="G2283" s="30"/>
      <c r="J2283" s="32"/>
    </row>
    <row r="2284" spans="1:10">
      <c r="A2284" s="34"/>
      <c r="B2284" s="27"/>
      <c r="C2284" s="27"/>
      <c r="D2284" s="28"/>
      <c r="E2284" s="28"/>
      <c r="F2284" s="29"/>
      <c r="G2284" s="30"/>
      <c r="J2284" s="32"/>
    </row>
    <row r="2285" spans="1:10">
      <c r="A2285" s="34"/>
      <c r="B2285" s="27"/>
      <c r="C2285" s="27"/>
      <c r="D2285" s="28"/>
      <c r="E2285" s="28"/>
      <c r="F2285" s="29"/>
      <c r="G2285" s="30"/>
      <c r="J2285" s="32"/>
    </row>
    <row r="2286" spans="1:10">
      <c r="A2286" s="34"/>
      <c r="B2286" s="27"/>
      <c r="C2286" s="27"/>
      <c r="D2286" s="28"/>
      <c r="E2286" s="28"/>
      <c r="F2286" s="29"/>
      <c r="G2286" s="30"/>
      <c r="J2286" s="32"/>
    </row>
    <row r="2287" spans="1:10">
      <c r="A2287" s="34"/>
      <c r="B2287" s="27"/>
      <c r="C2287" s="27"/>
      <c r="D2287" s="28"/>
      <c r="E2287" s="28"/>
      <c r="F2287" s="29"/>
      <c r="G2287" s="30"/>
      <c r="J2287" s="32"/>
    </row>
    <row r="2288" spans="1:10">
      <c r="A2288" s="34"/>
      <c r="B2288" s="27"/>
      <c r="C2288" s="27"/>
      <c r="D2288" s="28"/>
      <c r="E2288" s="28"/>
      <c r="F2288" s="29"/>
      <c r="G2288" s="30"/>
      <c r="J2288" s="32"/>
    </row>
    <row r="2289" spans="1:10">
      <c r="A2289" s="34"/>
      <c r="B2289" s="27"/>
      <c r="C2289" s="27"/>
      <c r="D2289" s="28"/>
      <c r="E2289" s="28"/>
      <c r="F2289" s="29"/>
      <c r="G2289" s="30"/>
      <c r="J2289" s="32"/>
    </row>
    <row r="2290" spans="1:10">
      <c r="A2290" s="34"/>
      <c r="B2290" s="27"/>
      <c r="C2290" s="27"/>
      <c r="D2290" s="28"/>
      <c r="E2290" s="28"/>
      <c r="F2290" s="29"/>
      <c r="G2290" s="30"/>
      <c r="J2290" s="32"/>
    </row>
    <row r="2291" spans="1:10">
      <c r="A2291" s="34"/>
      <c r="B2291" s="27"/>
      <c r="C2291" s="27"/>
      <c r="D2291" s="28"/>
      <c r="E2291" s="28"/>
      <c r="F2291" s="29"/>
      <c r="G2291" s="30"/>
      <c r="J2291" s="32"/>
    </row>
    <row r="2292" spans="1:10">
      <c r="A2292" s="34"/>
      <c r="B2292" s="27"/>
      <c r="C2292" s="27"/>
      <c r="D2292" s="28"/>
      <c r="E2292" s="28"/>
      <c r="F2292" s="29"/>
      <c r="G2292" s="30"/>
      <c r="J2292" s="32"/>
    </row>
    <row r="2293" spans="1:10">
      <c r="A2293" s="34"/>
      <c r="B2293" s="27"/>
      <c r="C2293" s="27"/>
      <c r="D2293" s="28"/>
      <c r="E2293" s="28"/>
      <c r="F2293" s="29"/>
      <c r="G2293" s="30"/>
      <c r="J2293" s="32"/>
    </row>
    <row r="2294" spans="1:10">
      <c r="A2294" s="34"/>
      <c r="B2294" s="27"/>
      <c r="C2294" s="27"/>
      <c r="D2294" s="28"/>
      <c r="E2294" s="28"/>
      <c r="F2294" s="29"/>
      <c r="G2294" s="30"/>
      <c r="J2294" s="32"/>
    </row>
    <row r="2295" spans="1:10">
      <c r="A2295" s="34"/>
      <c r="B2295" s="27"/>
      <c r="C2295" s="27"/>
      <c r="D2295" s="28"/>
      <c r="E2295" s="28"/>
      <c r="F2295" s="29"/>
      <c r="G2295" s="30"/>
      <c r="J2295" s="32"/>
    </row>
    <row r="2296" spans="1:10">
      <c r="A2296" s="34"/>
      <c r="B2296" s="27"/>
      <c r="C2296" s="27"/>
      <c r="D2296" s="28"/>
      <c r="E2296" s="28"/>
      <c r="F2296" s="29"/>
      <c r="G2296" s="30"/>
      <c r="J2296" s="32"/>
    </row>
    <row r="2297" spans="1:10">
      <c r="A2297" s="34"/>
      <c r="B2297" s="27"/>
      <c r="C2297" s="27"/>
      <c r="D2297" s="28"/>
      <c r="E2297" s="28"/>
      <c r="F2297" s="29"/>
      <c r="G2297" s="30"/>
      <c r="J2297" s="32"/>
    </row>
    <row r="2298" spans="1:10">
      <c r="A2298" s="34"/>
      <c r="B2298" s="27"/>
      <c r="C2298" s="27"/>
      <c r="D2298" s="28"/>
      <c r="E2298" s="28"/>
      <c r="F2298" s="29"/>
      <c r="G2298" s="30"/>
      <c r="J2298" s="32"/>
    </row>
    <row r="2299" spans="1:10">
      <c r="A2299" s="34"/>
      <c r="B2299" s="27"/>
      <c r="C2299" s="27"/>
      <c r="D2299" s="28"/>
      <c r="E2299" s="28"/>
      <c r="F2299" s="29"/>
      <c r="G2299" s="30"/>
      <c r="J2299" s="32"/>
    </row>
    <row r="2300" spans="1:10">
      <c r="A2300" s="34"/>
      <c r="B2300" s="27"/>
      <c r="C2300" s="27"/>
      <c r="D2300" s="28"/>
      <c r="E2300" s="28"/>
      <c r="F2300" s="29"/>
      <c r="G2300" s="30"/>
      <c r="J2300" s="32"/>
    </row>
    <row r="2301" spans="1:10">
      <c r="A2301" s="34"/>
      <c r="B2301" s="27"/>
      <c r="C2301" s="27"/>
      <c r="D2301" s="28"/>
      <c r="E2301" s="28"/>
      <c r="F2301" s="29"/>
      <c r="G2301" s="30"/>
      <c r="J2301" s="32"/>
    </row>
    <row r="2302" spans="1:10">
      <c r="A2302" s="34"/>
      <c r="B2302" s="27"/>
      <c r="C2302" s="27"/>
      <c r="D2302" s="28"/>
      <c r="E2302" s="28"/>
      <c r="F2302" s="29"/>
      <c r="G2302" s="30"/>
      <c r="J2302" s="32"/>
    </row>
    <row r="2303" spans="1:10">
      <c r="A2303" s="34"/>
      <c r="B2303" s="27"/>
      <c r="C2303" s="27"/>
      <c r="D2303" s="28"/>
      <c r="E2303" s="28"/>
      <c r="F2303" s="29"/>
      <c r="G2303" s="30"/>
      <c r="J2303" s="32"/>
    </row>
    <row r="2304" spans="1:10">
      <c r="A2304" s="34"/>
      <c r="B2304" s="27"/>
      <c r="C2304" s="27"/>
      <c r="D2304" s="28"/>
      <c r="E2304" s="28"/>
      <c r="F2304" s="29"/>
      <c r="G2304" s="30"/>
      <c r="J2304" s="32"/>
    </row>
    <row r="2305" spans="1:10">
      <c r="A2305" s="34"/>
      <c r="B2305" s="27"/>
      <c r="C2305" s="27"/>
      <c r="D2305" s="28"/>
      <c r="E2305" s="28"/>
      <c r="F2305" s="29"/>
      <c r="G2305" s="30"/>
      <c r="J2305" s="32"/>
    </row>
    <row r="2306" spans="1:10">
      <c r="A2306" s="34"/>
      <c r="B2306" s="27"/>
      <c r="C2306" s="27"/>
      <c r="D2306" s="28"/>
      <c r="E2306" s="28"/>
      <c r="F2306" s="29"/>
      <c r="G2306" s="30"/>
      <c r="J2306" s="32"/>
    </row>
    <row r="2307" spans="1:10">
      <c r="A2307" s="34"/>
      <c r="B2307" s="27"/>
      <c r="C2307" s="27"/>
      <c r="D2307" s="28"/>
      <c r="E2307" s="28"/>
      <c r="F2307" s="29"/>
      <c r="G2307" s="30"/>
      <c r="J2307" s="32"/>
    </row>
    <row r="2308" spans="1:10">
      <c r="A2308" s="34"/>
      <c r="B2308" s="27"/>
      <c r="C2308" s="27"/>
      <c r="D2308" s="28"/>
      <c r="E2308" s="28"/>
      <c r="F2308" s="29"/>
      <c r="G2308" s="30"/>
      <c r="J2308" s="32"/>
    </row>
    <row r="2309" spans="1:10">
      <c r="A2309" s="34"/>
      <c r="B2309" s="27"/>
      <c r="C2309" s="27"/>
      <c r="D2309" s="28"/>
      <c r="E2309" s="28"/>
      <c r="F2309" s="29"/>
      <c r="G2309" s="30"/>
      <c r="J2309" s="32"/>
    </row>
    <row r="2310" spans="1:10">
      <c r="A2310" s="34"/>
      <c r="B2310" s="27"/>
      <c r="C2310" s="27"/>
      <c r="D2310" s="28"/>
      <c r="E2310" s="28"/>
      <c r="F2310" s="29"/>
      <c r="G2310" s="30"/>
      <c r="J2310" s="32"/>
    </row>
    <row r="2311" spans="1:10">
      <c r="A2311" s="34"/>
      <c r="B2311" s="27"/>
      <c r="C2311" s="27"/>
      <c r="D2311" s="28"/>
      <c r="E2311" s="28"/>
      <c r="F2311" s="29"/>
      <c r="G2311" s="30"/>
      <c r="J2311" s="32"/>
    </row>
    <row r="2312" spans="1:10">
      <c r="A2312" s="34"/>
      <c r="B2312" s="27"/>
      <c r="C2312" s="27"/>
      <c r="D2312" s="28"/>
      <c r="E2312" s="28"/>
      <c r="F2312" s="29"/>
      <c r="G2312" s="30"/>
      <c r="J2312" s="32"/>
    </row>
    <row r="2313" spans="1:10">
      <c r="A2313" s="34"/>
      <c r="B2313" s="27"/>
      <c r="C2313" s="27"/>
      <c r="D2313" s="28"/>
      <c r="E2313" s="28"/>
      <c r="F2313" s="29"/>
      <c r="G2313" s="30"/>
      <c r="J2313" s="32"/>
    </row>
    <row r="2314" spans="1:10">
      <c r="A2314" s="34"/>
      <c r="B2314" s="27"/>
      <c r="C2314" s="27"/>
      <c r="D2314" s="28"/>
      <c r="E2314" s="28"/>
      <c r="F2314" s="29"/>
      <c r="G2314" s="30"/>
      <c r="J2314" s="32"/>
    </row>
    <row r="2315" spans="1:10">
      <c r="A2315" s="34"/>
      <c r="B2315" s="27"/>
      <c r="C2315" s="27"/>
      <c r="D2315" s="28"/>
      <c r="E2315" s="28"/>
      <c r="F2315" s="29"/>
      <c r="G2315" s="30"/>
      <c r="J2315" s="32"/>
    </row>
    <row r="2316" spans="1:10">
      <c r="A2316" s="34"/>
      <c r="B2316" s="27"/>
      <c r="C2316" s="27"/>
      <c r="D2316" s="28"/>
      <c r="E2316" s="28"/>
      <c r="F2316" s="29"/>
      <c r="G2316" s="30"/>
      <c r="J2316" s="32"/>
    </row>
    <row r="2317" spans="1:10">
      <c r="A2317" s="34"/>
      <c r="B2317" s="27"/>
      <c r="C2317" s="27"/>
      <c r="D2317" s="28"/>
      <c r="E2317" s="28"/>
      <c r="F2317" s="29"/>
      <c r="G2317" s="30"/>
      <c r="J2317" s="32"/>
    </row>
    <row r="2318" spans="1:10">
      <c r="A2318" s="34"/>
      <c r="B2318" s="27"/>
      <c r="C2318" s="27"/>
      <c r="D2318" s="28"/>
      <c r="E2318" s="28"/>
      <c r="F2318" s="29"/>
      <c r="G2318" s="30"/>
      <c r="J2318" s="32"/>
    </row>
    <row r="2319" spans="1:10">
      <c r="A2319" s="34"/>
      <c r="B2319" s="27"/>
      <c r="C2319" s="27"/>
      <c r="D2319" s="28"/>
      <c r="E2319" s="28"/>
      <c r="F2319" s="29"/>
      <c r="G2319" s="30"/>
      <c r="J2319" s="32"/>
    </row>
    <row r="2320" spans="1:10">
      <c r="A2320" s="34"/>
      <c r="B2320" s="27"/>
      <c r="C2320" s="27"/>
      <c r="D2320" s="28"/>
      <c r="E2320" s="28"/>
      <c r="F2320" s="29"/>
      <c r="G2320" s="30"/>
      <c r="J2320" s="32"/>
    </row>
    <row r="2321" spans="1:10">
      <c r="A2321" s="34"/>
      <c r="B2321" s="27"/>
      <c r="C2321" s="27"/>
      <c r="D2321" s="28"/>
      <c r="E2321" s="28"/>
      <c r="F2321" s="29"/>
      <c r="G2321" s="30"/>
      <c r="J2321" s="32"/>
    </row>
    <row r="2322" spans="1:10">
      <c r="A2322" s="34"/>
      <c r="B2322" s="27"/>
      <c r="C2322" s="27"/>
      <c r="D2322" s="28"/>
      <c r="E2322" s="28"/>
      <c r="F2322" s="29"/>
      <c r="G2322" s="30"/>
      <c r="J2322" s="32"/>
    </row>
    <row r="2323" spans="1:10">
      <c r="A2323" s="34"/>
      <c r="B2323" s="27"/>
      <c r="C2323" s="27"/>
      <c r="D2323" s="28"/>
      <c r="E2323" s="28"/>
      <c r="F2323" s="29"/>
      <c r="G2323" s="30"/>
      <c r="J2323" s="32"/>
    </row>
    <row r="2324" spans="1:10">
      <c r="A2324" s="34"/>
      <c r="B2324" s="27"/>
      <c r="C2324" s="27"/>
      <c r="D2324" s="28"/>
      <c r="E2324" s="28"/>
      <c r="F2324" s="29"/>
      <c r="G2324" s="30"/>
      <c r="J2324" s="32"/>
    </row>
    <row r="2325" spans="1:10">
      <c r="A2325" s="34"/>
      <c r="B2325" s="27"/>
      <c r="C2325" s="27"/>
      <c r="D2325" s="28"/>
      <c r="E2325" s="28"/>
      <c r="F2325" s="29"/>
      <c r="G2325" s="30"/>
      <c r="J2325" s="32"/>
    </row>
    <row r="2326" spans="1:10">
      <c r="A2326" s="34"/>
      <c r="B2326" s="27"/>
      <c r="C2326" s="27"/>
      <c r="D2326" s="28"/>
      <c r="E2326" s="28"/>
      <c r="F2326" s="29"/>
      <c r="G2326" s="30"/>
      <c r="J2326" s="32"/>
    </row>
    <row r="2327" spans="1:10">
      <c r="A2327" s="34"/>
      <c r="B2327" s="27"/>
      <c r="C2327" s="27"/>
      <c r="D2327" s="28"/>
      <c r="E2327" s="28"/>
      <c r="F2327" s="29"/>
      <c r="G2327" s="30"/>
      <c r="J2327" s="32"/>
    </row>
    <row r="2328" spans="1:10">
      <c r="A2328" s="34"/>
      <c r="B2328" s="27"/>
      <c r="C2328" s="27"/>
      <c r="D2328" s="28"/>
      <c r="E2328" s="28"/>
      <c r="F2328" s="29"/>
      <c r="G2328" s="30"/>
      <c r="J2328" s="32"/>
    </row>
    <row r="2329" spans="1:10">
      <c r="A2329" s="34"/>
      <c r="B2329" s="27"/>
      <c r="C2329" s="27"/>
      <c r="D2329" s="28"/>
      <c r="E2329" s="28"/>
      <c r="F2329" s="29"/>
      <c r="G2329" s="30"/>
      <c r="J2329" s="32"/>
    </row>
    <row r="2330" spans="1:10">
      <c r="A2330" s="34"/>
      <c r="B2330" s="27"/>
      <c r="C2330" s="27"/>
      <c r="D2330" s="28"/>
      <c r="E2330" s="28"/>
      <c r="F2330" s="29"/>
      <c r="G2330" s="30"/>
      <c r="J2330" s="32"/>
    </row>
    <row r="2331" spans="1:10">
      <c r="A2331" s="34"/>
      <c r="B2331" s="27"/>
      <c r="C2331" s="27"/>
      <c r="D2331" s="28"/>
      <c r="E2331" s="28"/>
      <c r="F2331" s="29"/>
      <c r="G2331" s="30"/>
      <c r="J2331" s="32"/>
    </row>
    <row r="2332" spans="1:10">
      <c r="A2332" s="34"/>
      <c r="B2332" s="27"/>
      <c r="C2332" s="27"/>
      <c r="D2332" s="28"/>
      <c r="E2332" s="28"/>
      <c r="F2332" s="29"/>
      <c r="G2332" s="30"/>
      <c r="J2332" s="32"/>
    </row>
    <row r="2333" spans="1:10">
      <c r="A2333" s="34"/>
      <c r="B2333" s="27"/>
      <c r="C2333" s="27"/>
      <c r="D2333" s="28"/>
      <c r="E2333" s="28"/>
      <c r="F2333" s="29"/>
      <c r="G2333" s="30"/>
      <c r="J2333" s="32"/>
    </row>
    <row r="2334" spans="1:10">
      <c r="A2334" s="34"/>
      <c r="B2334" s="27"/>
      <c r="C2334" s="27"/>
      <c r="D2334" s="28"/>
      <c r="E2334" s="28"/>
      <c r="F2334" s="29"/>
      <c r="G2334" s="30"/>
      <c r="J2334" s="32"/>
    </row>
    <row r="2335" spans="1:10">
      <c r="A2335" s="34"/>
      <c r="B2335" s="27"/>
      <c r="C2335" s="27"/>
      <c r="D2335" s="28"/>
      <c r="E2335" s="28"/>
      <c r="F2335" s="29"/>
      <c r="G2335" s="30"/>
      <c r="J2335" s="32"/>
    </row>
    <row r="2336" spans="1:10">
      <c r="A2336" s="34"/>
      <c r="B2336" s="27"/>
      <c r="C2336" s="27"/>
      <c r="D2336" s="28"/>
      <c r="E2336" s="28"/>
      <c r="F2336" s="29"/>
      <c r="G2336" s="30"/>
      <c r="J2336" s="32"/>
    </row>
    <row r="2337" spans="1:10">
      <c r="A2337" s="34"/>
      <c r="B2337" s="27"/>
      <c r="C2337" s="27"/>
      <c r="D2337" s="28"/>
      <c r="E2337" s="28"/>
      <c r="F2337" s="29"/>
      <c r="G2337" s="30"/>
      <c r="J2337" s="32"/>
    </row>
    <row r="2338" spans="1:10">
      <c r="A2338" s="34"/>
      <c r="B2338" s="27"/>
      <c r="C2338" s="27"/>
      <c r="D2338" s="28"/>
      <c r="E2338" s="28"/>
      <c r="F2338" s="29"/>
      <c r="G2338" s="30"/>
      <c r="J2338" s="32"/>
    </row>
    <row r="2339" spans="1:10">
      <c r="A2339" s="34"/>
      <c r="B2339" s="27"/>
      <c r="C2339" s="27"/>
      <c r="D2339" s="28"/>
      <c r="E2339" s="28"/>
      <c r="F2339" s="29"/>
      <c r="G2339" s="30"/>
      <c r="J2339" s="32"/>
    </row>
    <row r="2340" spans="1:10">
      <c r="A2340" s="34"/>
      <c r="B2340" s="27"/>
      <c r="C2340" s="27"/>
      <c r="D2340" s="28"/>
      <c r="E2340" s="28"/>
      <c r="F2340" s="29"/>
      <c r="G2340" s="30"/>
      <c r="J2340" s="32"/>
    </row>
    <row r="2341" spans="1:10">
      <c r="A2341" s="34"/>
      <c r="B2341" s="27"/>
      <c r="C2341" s="27"/>
      <c r="D2341" s="28"/>
      <c r="E2341" s="28"/>
      <c r="F2341" s="29"/>
      <c r="G2341" s="30"/>
      <c r="J2341" s="32"/>
    </row>
    <row r="2342" spans="1:10">
      <c r="A2342" s="34"/>
      <c r="B2342" s="27"/>
      <c r="C2342" s="27"/>
      <c r="D2342" s="28"/>
      <c r="E2342" s="28"/>
      <c r="F2342" s="29"/>
      <c r="G2342" s="30"/>
      <c r="J2342" s="32"/>
    </row>
    <row r="2343" spans="1:10">
      <c r="A2343" s="34"/>
      <c r="B2343" s="27"/>
      <c r="C2343" s="27"/>
      <c r="D2343" s="28"/>
      <c r="E2343" s="28"/>
      <c r="F2343" s="29"/>
      <c r="G2343" s="30"/>
      <c r="J2343" s="32"/>
    </row>
    <row r="2344" spans="1:10">
      <c r="A2344" s="34"/>
      <c r="B2344" s="27"/>
      <c r="C2344" s="27"/>
      <c r="D2344" s="28"/>
      <c r="E2344" s="28"/>
      <c r="F2344" s="29"/>
      <c r="G2344" s="30"/>
      <c r="J2344" s="32"/>
    </row>
    <row r="2345" spans="1:10">
      <c r="A2345" s="34"/>
      <c r="B2345" s="27"/>
      <c r="C2345" s="27"/>
      <c r="D2345" s="28"/>
      <c r="E2345" s="28"/>
      <c r="F2345" s="29"/>
      <c r="G2345" s="30"/>
      <c r="J2345" s="32"/>
    </row>
    <row r="2346" spans="1:10">
      <c r="A2346" s="34"/>
      <c r="B2346" s="27"/>
      <c r="C2346" s="27"/>
      <c r="D2346" s="28"/>
      <c r="E2346" s="28"/>
      <c r="F2346" s="29"/>
      <c r="G2346" s="30"/>
      <c r="J2346" s="32"/>
    </row>
    <row r="2347" spans="1:10">
      <c r="A2347" s="34"/>
      <c r="B2347" s="27"/>
      <c r="C2347" s="27"/>
      <c r="D2347" s="28"/>
      <c r="E2347" s="28"/>
      <c r="F2347" s="29"/>
      <c r="G2347" s="30"/>
      <c r="J2347" s="32"/>
    </row>
    <row r="2348" spans="1:10">
      <c r="A2348" s="34"/>
      <c r="B2348" s="27"/>
      <c r="C2348" s="27"/>
      <c r="D2348" s="28"/>
      <c r="E2348" s="28"/>
      <c r="F2348" s="29"/>
      <c r="G2348" s="30"/>
      <c r="J2348" s="32"/>
    </row>
    <row r="2349" spans="1:10">
      <c r="A2349" s="34"/>
      <c r="B2349" s="27"/>
      <c r="C2349" s="27"/>
      <c r="D2349" s="28"/>
      <c r="E2349" s="28"/>
      <c r="F2349" s="29"/>
      <c r="G2349" s="30"/>
      <c r="J2349" s="32"/>
    </row>
    <row r="2350" spans="1:10">
      <c r="A2350" s="34"/>
      <c r="B2350" s="27"/>
      <c r="C2350" s="27"/>
      <c r="D2350" s="28"/>
      <c r="E2350" s="28"/>
      <c r="F2350" s="29"/>
      <c r="G2350" s="30"/>
      <c r="J2350" s="32"/>
    </row>
    <row r="2351" spans="1:10">
      <c r="A2351" s="34"/>
      <c r="B2351" s="27"/>
      <c r="C2351" s="27"/>
      <c r="D2351" s="28"/>
      <c r="E2351" s="28"/>
      <c r="F2351" s="29"/>
      <c r="G2351" s="30"/>
      <c r="J2351" s="32"/>
    </row>
    <row r="2352" spans="1:10">
      <c r="A2352" s="34"/>
      <c r="B2352" s="27"/>
      <c r="C2352" s="27"/>
      <c r="D2352" s="28"/>
      <c r="E2352" s="28"/>
      <c r="F2352" s="29"/>
      <c r="G2352" s="30"/>
      <c r="J2352" s="32"/>
    </row>
    <row r="2353" spans="1:10">
      <c r="A2353" s="34"/>
      <c r="B2353" s="27"/>
      <c r="C2353" s="27"/>
      <c r="D2353" s="28"/>
      <c r="E2353" s="28"/>
      <c r="F2353" s="29"/>
      <c r="G2353" s="30"/>
      <c r="J2353" s="32"/>
    </row>
    <row r="2354" spans="1:10">
      <c r="A2354" s="34"/>
      <c r="B2354" s="27"/>
      <c r="C2354" s="27"/>
      <c r="D2354" s="28"/>
      <c r="E2354" s="28"/>
      <c r="F2354" s="29"/>
      <c r="G2354" s="30"/>
      <c r="J2354" s="32"/>
    </row>
    <row r="2355" spans="1:10">
      <c r="A2355" s="34"/>
      <c r="B2355" s="27"/>
      <c r="C2355" s="27"/>
      <c r="D2355" s="28"/>
      <c r="E2355" s="28"/>
      <c r="F2355" s="29"/>
      <c r="G2355" s="30"/>
      <c r="J2355" s="32"/>
    </row>
    <row r="2356" spans="1:10">
      <c r="A2356" s="34"/>
      <c r="B2356" s="27"/>
      <c r="C2356" s="27"/>
      <c r="D2356" s="28"/>
      <c r="E2356" s="28"/>
      <c r="F2356" s="29"/>
      <c r="G2356" s="30"/>
      <c r="J2356" s="32"/>
    </row>
    <row r="2357" spans="1:10">
      <c r="A2357" s="34"/>
      <c r="B2357" s="27"/>
      <c r="C2357" s="27"/>
      <c r="D2357" s="28"/>
      <c r="E2357" s="28"/>
      <c r="F2357" s="29"/>
      <c r="G2357" s="30"/>
      <c r="J2357" s="32"/>
    </row>
    <row r="2358" spans="1:10">
      <c r="A2358" s="34"/>
      <c r="B2358" s="27"/>
      <c r="C2358" s="27"/>
      <c r="D2358" s="28"/>
      <c r="E2358" s="28"/>
      <c r="F2358" s="29"/>
      <c r="G2358" s="30"/>
      <c r="J2358" s="32"/>
    </row>
    <row r="2359" spans="1:10">
      <c r="A2359" s="34"/>
      <c r="B2359" s="27"/>
      <c r="C2359" s="27"/>
      <c r="D2359" s="28"/>
      <c r="E2359" s="28"/>
      <c r="F2359" s="29"/>
      <c r="G2359" s="30"/>
      <c r="J2359" s="32"/>
    </row>
    <row r="2360" spans="1:10">
      <c r="A2360" s="34"/>
      <c r="B2360" s="27"/>
      <c r="C2360" s="27"/>
      <c r="D2360" s="28"/>
      <c r="E2360" s="28"/>
      <c r="F2360" s="29"/>
      <c r="G2360" s="30"/>
      <c r="J2360" s="32"/>
    </row>
    <row r="2361" spans="1:10">
      <c r="A2361" s="34"/>
      <c r="B2361" s="27"/>
      <c r="C2361" s="27"/>
      <c r="D2361" s="28"/>
      <c r="E2361" s="28"/>
      <c r="F2361" s="29"/>
      <c r="G2361" s="30"/>
      <c r="J2361" s="32"/>
    </row>
    <row r="2362" spans="1:10">
      <c r="A2362" s="34"/>
      <c r="B2362" s="27"/>
      <c r="C2362" s="27"/>
      <c r="D2362" s="28"/>
      <c r="E2362" s="28"/>
      <c r="F2362" s="29"/>
      <c r="G2362" s="30"/>
      <c r="J2362" s="32"/>
    </row>
    <row r="2363" spans="1:10">
      <c r="A2363" s="34"/>
      <c r="B2363" s="27"/>
      <c r="C2363" s="27"/>
      <c r="D2363" s="28"/>
      <c r="E2363" s="28"/>
      <c r="F2363" s="29"/>
      <c r="G2363" s="30"/>
      <c r="J2363" s="32"/>
    </row>
    <row r="2364" spans="1:10">
      <c r="A2364" s="34"/>
      <c r="B2364" s="27"/>
      <c r="C2364" s="27"/>
      <c r="D2364" s="28"/>
      <c r="E2364" s="28"/>
      <c r="F2364" s="29"/>
      <c r="G2364" s="30"/>
      <c r="J2364" s="32"/>
    </row>
    <row r="2365" spans="1:10">
      <c r="A2365" s="34"/>
      <c r="B2365" s="27"/>
      <c r="C2365" s="27"/>
      <c r="D2365" s="28"/>
      <c r="E2365" s="28"/>
      <c r="F2365" s="29"/>
      <c r="G2365" s="30"/>
      <c r="J2365" s="32"/>
    </row>
    <row r="2366" spans="1:10">
      <c r="A2366" s="34"/>
      <c r="B2366" s="27"/>
      <c r="C2366" s="27"/>
      <c r="D2366" s="28"/>
      <c r="E2366" s="28"/>
      <c r="F2366" s="29"/>
      <c r="G2366" s="30"/>
      <c r="J2366" s="32"/>
    </row>
    <row r="2367" spans="1:10">
      <c r="A2367" s="34"/>
      <c r="B2367" s="27"/>
      <c r="C2367" s="27"/>
      <c r="D2367" s="28"/>
      <c r="E2367" s="28"/>
      <c r="F2367" s="29"/>
      <c r="G2367" s="30"/>
      <c r="J2367" s="32"/>
    </row>
    <row r="2368" spans="1:10">
      <c r="A2368" s="34"/>
      <c r="B2368" s="27"/>
      <c r="C2368" s="27"/>
      <c r="D2368" s="28"/>
      <c r="E2368" s="28"/>
      <c r="F2368" s="29"/>
      <c r="G2368" s="30"/>
      <c r="J2368" s="32"/>
    </row>
    <row r="2369" spans="1:10">
      <c r="A2369" s="34"/>
      <c r="B2369" s="27"/>
      <c r="C2369" s="27"/>
      <c r="D2369" s="28"/>
      <c r="E2369" s="28"/>
      <c r="F2369" s="29"/>
      <c r="G2369" s="30"/>
      <c r="J2369" s="32"/>
    </row>
    <row r="2370" spans="1:10">
      <c r="A2370" s="34"/>
      <c r="B2370" s="27"/>
      <c r="C2370" s="27"/>
      <c r="D2370" s="28"/>
      <c r="E2370" s="28"/>
      <c r="F2370" s="29"/>
      <c r="G2370" s="30"/>
      <c r="J2370" s="32"/>
    </row>
    <row r="2371" spans="1:10">
      <c r="A2371" s="34"/>
      <c r="B2371" s="27"/>
      <c r="C2371" s="27"/>
      <c r="D2371" s="28"/>
      <c r="E2371" s="28"/>
      <c r="F2371" s="29"/>
      <c r="G2371" s="30"/>
      <c r="J2371" s="32"/>
    </row>
    <row r="2372" spans="1:10">
      <c r="A2372" s="34"/>
      <c r="B2372" s="27"/>
      <c r="C2372" s="27"/>
      <c r="D2372" s="28"/>
      <c r="E2372" s="28"/>
      <c r="F2372" s="29"/>
      <c r="G2372" s="30"/>
      <c r="J2372" s="32"/>
    </row>
    <row r="2373" spans="1:10">
      <c r="A2373" s="34"/>
      <c r="B2373" s="27"/>
      <c r="C2373" s="27"/>
      <c r="D2373" s="28"/>
      <c r="E2373" s="28"/>
      <c r="F2373" s="29"/>
      <c r="G2373" s="30"/>
      <c r="J2373" s="32"/>
    </row>
    <row r="2374" spans="1:10">
      <c r="A2374" s="34"/>
      <c r="B2374" s="27"/>
      <c r="C2374" s="27"/>
      <c r="D2374" s="28"/>
      <c r="E2374" s="28"/>
      <c r="F2374" s="29"/>
      <c r="G2374" s="30"/>
      <c r="J2374" s="32"/>
    </row>
    <row r="2375" spans="1:10">
      <c r="A2375" s="34"/>
      <c r="B2375" s="27"/>
      <c r="C2375" s="27"/>
      <c r="D2375" s="28"/>
      <c r="E2375" s="28"/>
      <c r="F2375" s="29"/>
      <c r="G2375" s="30"/>
      <c r="J2375" s="32"/>
    </row>
    <row r="2376" spans="1:10">
      <c r="A2376" s="34"/>
      <c r="B2376" s="27"/>
      <c r="C2376" s="27"/>
      <c r="D2376" s="28"/>
      <c r="E2376" s="28"/>
      <c r="F2376" s="29"/>
      <c r="G2376" s="30"/>
      <c r="J2376" s="32"/>
    </row>
    <row r="2377" spans="1:10">
      <c r="A2377" s="34"/>
      <c r="B2377" s="27"/>
      <c r="C2377" s="27"/>
      <c r="D2377" s="28"/>
      <c r="E2377" s="28"/>
      <c r="F2377" s="29"/>
      <c r="G2377" s="30"/>
      <c r="J2377" s="32"/>
    </row>
    <row r="2378" spans="1:10">
      <c r="A2378" s="34"/>
      <c r="B2378" s="27"/>
      <c r="C2378" s="27"/>
      <c r="D2378" s="28"/>
      <c r="E2378" s="28"/>
      <c r="F2378" s="29"/>
      <c r="G2378" s="30"/>
      <c r="J2378" s="32"/>
    </row>
    <row r="2379" spans="1:10">
      <c r="A2379" s="34"/>
      <c r="B2379" s="27"/>
      <c r="C2379" s="27"/>
      <c r="D2379" s="28"/>
      <c r="E2379" s="28"/>
      <c r="F2379" s="29"/>
      <c r="G2379" s="30"/>
      <c r="J2379" s="32"/>
    </row>
    <row r="2380" spans="1:10">
      <c r="A2380" s="34"/>
      <c r="B2380" s="27"/>
      <c r="C2380" s="27"/>
      <c r="D2380" s="28"/>
      <c r="E2380" s="28"/>
      <c r="F2380" s="29"/>
      <c r="G2380" s="30"/>
      <c r="J2380" s="32"/>
    </row>
    <row r="2381" spans="1:10">
      <c r="A2381" s="34"/>
      <c r="B2381" s="27"/>
      <c r="C2381" s="27"/>
      <c r="D2381" s="28"/>
      <c r="E2381" s="28"/>
      <c r="F2381" s="29"/>
      <c r="G2381" s="30"/>
      <c r="J2381" s="32"/>
    </row>
    <row r="2382" spans="1:10">
      <c r="A2382" s="34"/>
      <c r="B2382" s="27"/>
      <c r="C2382" s="27"/>
      <c r="D2382" s="28"/>
      <c r="E2382" s="28"/>
      <c r="F2382" s="29"/>
      <c r="G2382" s="30"/>
      <c r="J2382" s="32"/>
    </row>
    <row r="2383" spans="1:10">
      <c r="A2383" s="34"/>
      <c r="B2383" s="27"/>
      <c r="C2383" s="27"/>
      <c r="D2383" s="28"/>
      <c r="E2383" s="28"/>
      <c r="F2383" s="29"/>
      <c r="G2383" s="30"/>
      <c r="J2383" s="32"/>
    </row>
    <row r="2384" spans="1:10">
      <c r="A2384" s="34"/>
      <c r="B2384" s="27"/>
      <c r="C2384" s="27"/>
      <c r="D2384" s="28"/>
      <c r="E2384" s="28"/>
      <c r="F2384" s="29"/>
      <c r="G2384" s="30"/>
      <c r="J2384" s="32"/>
    </row>
    <row r="2385" spans="1:10">
      <c r="A2385" s="34"/>
      <c r="B2385" s="27"/>
      <c r="C2385" s="27"/>
      <c r="D2385" s="28"/>
      <c r="E2385" s="28"/>
      <c r="F2385" s="29"/>
      <c r="G2385" s="30"/>
      <c r="J2385" s="32"/>
    </row>
    <row r="2386" spans="1:10">
      <c r="A2386" s="34"/>
      <c r="B2386" s="27"/>
      <c r="C2386" s="27"/>
      <c r="D2386" s="28"/>
      <c r="E2386" s="28"/>
      <c r="F2386" s="29"/>
      <c r="G2386" s="30"/>
      <c r="J2386" s="32"/>
    </row>
    <row r="2387" spans="1:10">
      <c r="A2387" s="34"/>
      <c r="B2387" s="27"/>
      <c r="C2387" s="27"/>
      <c r="D2387" s="28"/>
      <c r="E2387" s="28"/>
      <c r="F2387" s="29"/>
      <c r="G2387" s="30"/>
      <c r="J2387" s="32"/>
    </row>
    <row r="2388" spans="1:10">
      <c r="A2388" s="34"/>
      <c r="B2388" s="27"/>
      <c r="C2388" s="27"/>
      <c r="D2388" s="28"/>
      <c r="E2388" s="28"/>
      <c r="F2388" s="29"/>
      <c r="G2388" s="30"/>
      <c r="J2388" s="32"/>
    </row>
    <row r="2389" spans="1:10">
      <c r="A2389" s="34"/>
      <c r="B2389" s="27"/>
      <c r="C2389" s="27"/>
      <c r="D2389" s="28"/>
      <c r="E2389" s="28"/>
      <c r="F2389" s="29"/>
      <c r="G2389" s="30"/>
      <c r="J2389" s="32"/>
    </row>
    <row r="2390" spans="1:10">
      <c r="A2390" s="34"/>
      <c r="B2390" s="27"/>
      <c r="C2390" s="27"/>
      <c r="D2390" s="28"/>
      <c r="E2390" s="28"/>
      <c r="F2390" s="29"/>
      <c r="G2390" s="30"/>
      <c r="J2390" s="32"/>
    </row>
    <row r="2391" spans="1:10">
      <c r="A2391" s="34"/>
      <c r="B2391" s="27"/>
      <c r="C2391" s="27"/>
      <c r="D2391" s="28"/>
      <c r="E2391" s="28"/>
      <c r="F2391" s="29"/>
      <c r="G2391" s="30"/>
      <c r="J2391" s="32"/>
    </row>
    <row r="2392" spans="1:10">
      <c r="A2392" s="34"/>
      <c r="B2392" s="27"/>
      <c r="C2392" s="27"/>
      <c r="D2392" s="28"/>
      <c r="E2392" s="28"/>
      <c r="F2392" s="29"/>
      <c r="G2392" s="30"/>
      <c r="J2392" s="32"/>
    </row>
    <row r="2393" spans="1:10">
      <c r="A2393" s="34"/>
      <c r="B2393" s="27"/>
      <c r="C2393" s="27"/>
      <c r="D2393" s="28"/>
      <c r="E2393" s="28"/>
      <c r="F2393" s="29"/>
      <c r="G2393" s="30"/>
      <c r="J2393" s="32"/>
    </row>
    <row r="2394" spans="1:10">
      <c r="A2394" s="34"/>
      <c r="B2394" s="27"/>
      <c r="C2394" s="27"/>
      <c r="D2394" s="28"/>
      <c r="E2394" s="28"/>
      <c r="F2394" s="29"/>
      <c r="G2394" s="30"/>
      <c r="J2394" s="32"/>
    </row>
    <row r="2395" spans="1:10">
      <c r="A2395" s="34"/>
      <c r="B2395" s="27"/>
      <c r="C2395" s="27"/>
      <c r="D2395" s="28"/>
      <c r="E2395" s="28"/>
      <c r="F2395" s="29"/>
      <c r="G2395" s="30"/>
      <c r="J2395" s="32"/>
    </row>
    <row r="2396" spans="1:10">
      <c r="A2396" s="34"/>
      <c r="B2396" s="27"/>
      <c r="C2396" s="27"/>
      <c r="D2396" s="28"/>
      <c r="E2396" s="28"/>
      <c r="F2396" s="29"/>
      <c r="G2396" s="30"/>
      <c r="J2396" s="32"/>
    </row>
    <row r="2397" spans="1:10">
      <c r="A2397" s="34"/>
      <c r="B2397" s="27"/>
      <c r="C2397" s="27"/>
      <c r="D2397" s="28"/>
      <c r="E2397" s="28"/>
      <c r="F2397" s="29"/>
      <c r="G2397" s="30"/>
      <c r="J2397" s="32"/>
    </row>
    <row r="2398" spans="1:10">
      <c r="A2398" s="34"/>
      <c r="B2398" s="27"/>
      <c r="C2398" s="27"/>
      <c r="D2398" s="28"/>
      <c r="E2398" s="28"/>
      <c r="F2398" s="29"/>
      <c r="G2398" s="30"/>
      <c r="J2398" s="32"/>
    </row>
    <row r="2399" spans="1:10">
      <c r="A2399" s="34"/>
      <c r="B2399" s="27"/>
      <c r="C2399" s="27"/>
      <c r="D2399" s="28"/>
      <c r="E2399" s="28"/>
      <c r="F2399" s="29"/>
      <c r="G2399" s="30"/>
      <c r="J2399" s="32"/>
    </row>
    <row r="2400" spans="1:10">
      <c r="A2400" s="34"/>
      <c r="B2400" s="27"/>
      <c r="C2400" s="27"/>
      <c r="D2400" s="28"/>
      <c r="E2400" s="28"/>
      <c r="F2400" s="29"/>
      <c r="G2400" s="30"/>
      <c r="J2400" s="32"/>
    </row>
    <row r="2401" spans="1:10">
      <c r="A2401" s="34"/>
      <c r="B2401" s="27"/>
      <c r="C2401" s="27"/>
      <c r="D2401" s="28"/>
      <c r="E2401" s="28"/>
      <c r="F2401" s="29"/>
      <c r="G2401" s="30"/>
      <c r="J2401" s="32"/>
    </row>
    <row r="2402" spans="1:10">
      <c r="A2402" s="34"/>
      <c r="B2402" s="27"/>
      <c r="C2402" s="27"/>
      <c r="D2402" s="28"/>
      <c r="E2402" s="28"/>
      <c r="F2402" s="29"/>
      <c r="G2402" s="30"/>
      <c r="J2402" s="32"/>
    </row>
    <row r="2403" spans="1:10">
      <c r="A2403" s="34"/>
      <c r="B2403" s="27"/>
      <c r="C2403" s="27"/>
      <c r="D2403" s="28"/>
      <c r="E2403" s="28"/>
      <c r="F2403" s="29"/>
      <c r="G2403" s="30"/>
      <c r="J2403" s="32"/>
    </row>
    <row r="2404" spans="1:10">
      <c r="A2404" s="34"/>
      <c r="B2404" s="27"/>
      <c r="C2404" s="27"/>
      <c r="D2404" s="28"/>
      <c r="E2404" s="28"/>
      <c r="F2404" s="29"/>
      <c r="G2404" s="30"/>
      <c r="J2404" s="32"/>
    </row>
    <row r="2405" spans="1:10">
      <c r="A2405" s="34"/>
      <c r="B2405" s="27"/>
      <c r="C2405" s="27"/>
      <c r="D2405" s="28"/>
      <c r="E2405" s="28"/>
      <c r="F2405" s="29"/>
      <c r="G2405" s="30"/>
      <c r="J2405" s="32"/>
    </row>
    <row r="2406" spans="1:10">
      <c r="A2406" s="34"/>
      <c r="B2406" s="27"/>
      <c r="C2406" s="27"/>
      <c r="D2406" s="28"/>
      <c r="E2406" s="28"/>
      <c r="F2406" s="29"/>
      <c r="G2406" s="30"/>
      <c r="J2406" s="32"/>
    </row>
    <row r="2407" spans="1:10">
      <c r="A2407" s="34"/>
      <c r="B2407" s="27"/>
      <c r="C2407" s="27"/>
      <c r="D2407" s="28"/>
      <c r="E2407" s="28"/>
      <c r="F2407" s="29"/>
      <c r="G2407" s="30"/>
      <c r="J2407" s="32"/>
    </row>
    <row r="2408" spans="1:10">
      <c r="A2408" s="34"/>
      <c r="B2408" s="27"/>
      <c r="C2408" s="27"/>
      <c r="D2408" s="28"/>
      <c r="E2408" s="28"/>
      <c r="F2408" s="29"/>
      <c r="G2408" s="30"/>
      <c r="J2408" s="32"/>
    </row>
    <row r="2409" spans="1:10">
      <c r="A2409" s="34"/>
      <c r="B2409" s="27"/>
      <c r="C2409" s="27"/>
      <c r="D2409" s="28"/>
      <c r="E2409" s="28"/>
      <c r="F2409" s="29"/>
      <c r="G2409" s="30"/>
      <c r="J2409" s="32"/>
    </row>
    <row r="2410" spans="1:10">
      <c r="A2410" s="34"/>
      <c r="B2410" s="27"/>
      <c r="C2410" s="27"/>
      <c r="D2410" s="28"/>
      <c r="E2410" s="28"/>
      <c r="F2410" s="29"/>
      <c r="G2410" s="30"/>
      <c r="J2410" s="32"/>
    </row>
    <row r="2411" spans="1:10">
      <c r="A2411" s="34"/>
      <c r="B2411" s="27"/>
      <c r="C2411" s="27"/>
      <c r="D2411" s="28"/>
      <c r="E2411" s="28"/>
      <c r="F2411" s="29"/>
      <c r="G2411" s="30"/>
      <c r="J2411" s="32"/>
    </row>
    <row r="2412" spans="1:10">
      <c r="A2412" s="34"/>
      <c r="B2412" s="27"/>
      <c r="C2412" s="27"/>
      <c r="D2412" s="28"/>
      <c r="E2412" s="28"/>
      <c r="F2412" s="29"/>
      <c r="G2412" s="30"/>
      <c r="J2412" s="32"/>
    </row>
    <row r="2413" spans="1:10">
      <c r="A2413" s="34"/>
      <c r="B2413" s="27"/>
      <c r="C2413" s="27"/>
      <c r="D2413" s="28"/>
      <c r="E2413" s="28"/>
      <c r="F2413" s="29"/>
      <c r="G2413" s="30"/>
      <c r="J2413" s="32"/>
    </row>
    <row r="2414" spans="1:10">
      <c r="A2414" s="34"/>
      <c r="B2414" s="27"/>
      <c r="C2414" s="27"/>
      <c r="D2414" s="28"/>
      <c r="E2414" s="28"/>
      <c r="F2414" s="29"/>
      <c r="G2414" s="30"/>
      <c r="J2414" s="32"/>
    </row>
    <row r="2415" spans="1:10">
      <c r="A2415" s="34"/>
      <c r="B2415" s="27"/>
      <c r="C2415" s="27"/>
      <c r="D2415" s="28"/>
      <c r="E2415" s="28"/>
      <c r="F2415" s="29"/>
      <c r="G2415" s="30"/>
      <c r="J2415" s="32"/>
    </row>
    <row r="2416" spans="1:10">
      <c r="A2416" s="34"/>
      <c r="B2416" s="27"/>
      <c r="C2416" s="27"/>
      <c r="D2416" s="28"/>
      <c r="E2416" s="28"/>
      <c r="F2416" s="29"/>
      <c r="G2416" s="30"/>
      <c r="J2416" s="32"/>
    </row>
    <row r="2417" spans="1:10">
      <c r="A2417" s="34"/>
      <c r="B2417" s="27"/>
      <c r="C2417" s="27"/>
      <c r="D2417" s="28"/>
      <c r="E2417" s="28"/>
      <c r="F2417" s="29"/>
      <c r="G2417" s="30"/>
      <c r="J2417" s="32"/>
    </row>
    <row r="2418" spans="1:10">
      <c r="A2418" s="34"/>
      <c r="B2418" s="27"/>
      <c r="C2418" s="27"/>
      <c r="D2418" s="28"/>
      <c r="E2418" s="28"/>
      <c r="F2418" s="29"/>
      <c r="G2418" s="30"/>
      <c r="J2418" s="32"/>
    </row>
    <row r="2419" spans="1:10">
      <c r="A2419" s="34"/>
      <c r="B2419" s="27"/>
      <c r="C2419" s="27"/>
      <c r="D2419" s="28"/>
      <c r="E2419" s="28"/>
      <c r="F2419" s="29"/>
      <c r="G2419" s="30"/>
      <c r="J2419" s="32"/>
    </row>
    <row r="2420" spans="1:10">
      <c r="A2420" s="34"/>
      <c r="B2420" s="27"/>
      <c r="C2420" s="27"/>
      <c r="D2420" s="28"/>
      <c r="E2420" s="28"/>
      <c r="F2420" s="29"/>
      <c r="G2420" s="30"/>
      <c r="J2420" s="32"/>
    </row>
    <row r="2421" spans="1:10">
      <c r="A2421" s="34"/>
      <c r="B2421" s="27"/>
      <c r="C2421" s="27"/>
      <c r="D2421" s="28"/>
      <c r="E2421" s="28"/>
      <c r="F2421" s="29"/>
      <c r="G2421" s="30"/>
      <c r="J2421" s="32"/>
    </row>
    <row r="2422" spans="1:10">
      <c r="A2422" s="34"/>
      <c r="B2422" s="27"/>
      <c r="C2422" s="27"/>
      <c r="D2422" s="28"/>
      <c r="E2422" s="28"/>
      <c r="F2422" s="29"/>
      <c r="G2422" s="30"/>
      <c r="J2422" s="32"/>
    </row>
    <row r="2423" spans="1:10">
      <c r="A2423" s="34"/>
      <c r="B2423" s="27"/>
      <c r="C2423" s="27"/>
      <c r="D2423" s="28"/>
      <c r="E2423" s="28"/>
      <c r="F2423" s="29"/>
      <c r="G2423" s="30"/>
      <c r="J2423" s="32"/>
    </row>
    <row r="2424" spans="1:10">
      <c r="A2424" s="34"/>
      <c r="B2424" s="27"/>
      <c r="C2424" s="27"/>
      <c r="D2424" s="28"/>
      <c r="E2424" s="28"/>
      <c r="F2424" s="29"/>
      <c r="G2424" s="30"/>
      <c r="J2424" s="32"/>
    </row>
    <row r="2425" spans="1:10">
      <c r="A2425" s="34"/>
      <c r="B2425" s="27"/>
      <c r="C2425" s="27"/>
      <c r="D2425" s="28"/>
      <c r="E2425" s="28"/>
      <c r="F2425" s="29"/>
      <c r="G2425" s="30"/>
      <c r="J2425" s="32"/>
    </row>
    <row r="2426" spans="1:10">
      <c r="A2426" s="34"/>
      <c r="B2426" s="27"/>
      <c r="C2426" s="27"/>
      <c r="D2426" s="28"/>
      <c r="E2426" s="28"/>
      <c r="F2426" s="29"/>
      <c r="G2426" s="30"/>
      <c r="J2426" s="32"/>
    </row>
    <row r="2427" spans="1:10">
      <c r="A2427" s="34"/>
      <c r="B2427" s="27"/>
      <c r="C2427" s="27"/>
      <c r="D2427" s="28"/>
      <c r="E2427" s="28"/>
      <c r="F2427" s="29"/>
      <c r="G2427" s="30"/>
      <c r="J2427" s="32"/>
    </row>
    <row r="2428" spans="1:10">
      <c r="A2428" s="34"/>
      <c r="B2428" s="27"/>
      <c r="C2428" s="27"/>
      <c r="D2428" s="28"/>
      <c r="E2428" s="28"/>
      <c r="F2428" s="29"/>
      <c r="G2428" s="30"/>
      <c r="J2428" s="32"/>
    </row>
    <row r="2429" spans="1:10">
      <c r="A2429" s="34"/>
      <c r="B2429" s="27"/>
      <c r="C2429" s="27"/>
      <c r="D2429" s="28"/>
      <c r="E2429" s="28"/>
      <c r="F2429" s="29"/>
      <c r="G2429" s="30"/>
      <c r="J2429" s="32"/>
    </row>
    <row r="2430" spans="1:10">
      <c r="A2430" s="34"/>
      <c r="B2430" s="27"/>
      <c r="C2430" s="27"/>
      <c r="D2430" s="28"/>
      <c r="E2430" s="28"/>
      <c r="F2430" s="29"/>
      <c r="G2430" s="30"/>
      <c r="J2430" s="32"/>
    </row>
    <row r="2431" spans="1:10">
      <c r="A2431" s="34"/>
      <c r="B2431" s="27"/>
      <c r="C2431" s="27"/>
      <c r="D2431" s="28"/>
      <c r="E2431" s="28"/>
      <c r="F2431" s="29"/>
      <c r="G2431" s="30"/>
      <c r="J2431" s="32"/>
    </row>
    <row r="2432" spans="1:10">
      <c r="A2432" s="34"/>
      <c r="B2432" s="27"/>
      <c r="C2432" s="27"/>
      <c r="D2432" s="28"/>
      <c r="E2432" s="28"/>
      <c r="F2432" s="29"/>
      <c r="G2432" s="30"/>
      <c r="J2432" s="32"/>
    </row>
    <row r="2433" spans="1:10">
      <c r="A2433" s="34"/>
      <c r="B2433" s="27"/>
      <c r="C2433" s="27"/>
      <c r="D2433" s="28"/>
      <c r="E2433" s="28"/>
      <c r="F2433" s="29"/>
      <c r="G2433" s="30"/>
      <c r="J2433" s="32"/>
    </row>
    <row r="2434" spans="1:10">
      <c r="A2434" s="34"/>
      <c r="B2434" s="27"/>
      <c r="C2434" s="27"/>
      <c r="D2434" s="28"/>
      <c r="E2434" s="28"/>
      <c r="F2434" s="29"/>
      <c r="G2434" s="30"/>
      <c r="J2434" s="32"/>
    </row>
    <row r="2435" spans="1:10">
      <c r="A2435" s="34"/>
      <c r="B2435" s="27"/>
      <c r="C2435" s="27"/>
      <c r="D2435" s="28"/>
      <c r="E2435" s="28"/>
      <c r="F2435" s="29"/>
      <c r="G2435" s="30"/>
      <c r="J2435" s="32"/>
    </row>
    <row r="2436" spans="1:10">
      <c r="A2436" s="34"/>
      <c r="B2436" s="27"/>
      <c r="C2436" s="27"/>
      <c r="D2436" s="28"/>
      <c r="E2436" s="28"/>
      <c r="F2436" s="29"/>
      <c r="G2436" s="30"/>
      <c r="J2436" s="32"/>
    </row>
    <row r="2437" spans="1:10">
      <c r="A2437" s="34"/>
      <c r="B2437" s="27"/>
      <c r="C2437" s="27"/>
      <c r="D2437" s="28"/>
      <c r="E2437" s="28"/>
      <c r="F2437" s="29"/>
      <c r="G2437" s="30"/>
      <c r="J2437" s="32"/>
    </row>
    <row r="2438" spans="1:10">
      <c r="A2438" s="34"/>
      <c r="B2438" s="27"/>
      <c r="C2438" s="27"/>
      <c r="D2438" s="28"/>
      <c r="E2438" s="28"/>
      <c r="F2438" s="29"/>
      <c r="G2438" s="30"/>
      <c r="J2438" s="32"/>
    </row>
    <row r="2439" spans="1:10">
      <c r="A2439" s="34"/>
      <c r="B2439" s="27"/>
      <c r="C2439" s="27"/>
      <c r="D2439" s="28"/>
      <c r="E2439" s="28"/>
      <c r="F2439" s="29"/>
      <c r="G2439" s="30"/>
      <c r="J2439" s="32"/>
    </row>
    <row r="2440" spans="1:10">
      <c r="A2440" s="34"/>
      <c r="B2440" s="27"/>
      <c r="C2440" s="27"/>
      <c r="D2440" s="28"/>
      <c r="E2440" s="28"/>
      <c r="F2440" s="29"/>
      <c r="G2440" s="30"/>
      <c r="J2440" s="32"/>
    </row>
    <row r="2441" spans="1:10">
      <c r="A2441" s="34"/>
      <c r="B2441" s="27"/>
      <c r="C2441" s="27"/>
      <c r="D2441" s="28"/>
      <c r="E2441" s="28"/>
      <c r="F2441" s="29"/>
      <c r="G2441" s="30"/>
      <c r="J2441" s="32"/>
    </row>
    <row r="2442" spans="1:10">
      <c r="A2442" s="34"/>
      <c r="B2442" s="27"/>
      <c r="C2442" s="27"/>
      <c r="D2442" s="28"/>
      <c r="E2442" s="28"/>
      <c r="F2442" s="29"/>
      <c r="G2442" s="30"/>
      <c r="J2442" s="32"/>
    </row>
    <row r="2443" spans="1:10">
      <c r="A2443" s="34"/>
      <c r="B2443" s="27"/>
      <c r="C2443" s="27"/>
      <c r="D2443" s="28"/>
      <c r="E2443" s="28"/>
      <c r="F2443" s="29"/>
      <c r="G2443" s="30"/>
      <c r="J2443" s="32"/>
    </row>
    <row r="2444" spans="1:10">
      <c r="A2444" s="34"/>
      <c r="B2444" s="27"/>
      <c r="C2444" s="27"/>
      <c r="D2444" s="28"/>
      <c r="E2444" s="28"/>
      <c r="F2444" s="29"/>
      <c r="G2444" s="30"/>
      <c r="J2444" s="32"/>
    </row>
    <row r="2445" spans="1:10">
      <c r="A2445" s="34"/>
      <c r="B2445" s="27"/>
      <c r="C2445" s="27"/>
      <c r="D2445" s="28"/>
      <c r="E2445" s="28"/>
      <c r="F2445" s="29"/>
      <c r="G2445" s="30"/>
      <c r="J2445" s="32"/>
    </row>
    <row r="2446" spans="1:10">
      <c r="A2446" s="34"/>
      <c r="B2446" s="27"/>
      <c r="C2446" s="27"/>
      <c r="D2446" s="28"/>
      <c r="E2446" s="28"/>
      <c r="F2446" s="29"/>
      <c r="G2446" s="30"/>
      <c r="J2446" s="32"/>
    </row>
    <row r="2447" spans="1:10">
      <c r="A2447" s="34"/>
      <c r="B2447" s="27"/>
      <c r="C2447" s="27"/>
      <c r="D2447" s="28"/>
      <c r="E2447" s="28"/>
      <c r="F2447" s="29"/>
      <c r="G2447" s="30"/>
      <c r="J2447" s="32"/>
    </row>
    <row r="2448" spans="1:10">
      <c r="A2448" s="34"/>
      <c r="B2448" s="27"/>
      <c r="C2448" s="27"/>
      <c r="D2448" s="28"/>
      <c r="E2448" s="28"/>
      <c r="F2448" s="29"/>
      <c r="G2448" s="30"/>
      <c r="J2448" s="32"/>
    </row>
    <row r="2449" spans="1:10">
      <c r="A2449" s="34"/>
      <c r="B2449" s="27"/>
      <c r="C2449" s="27"/>
      <c r="D2449" s="28"/>
      <c r="E2449" s="28"/>
      <c r="F2449" s="29"/>
      <c r="G2449" s="30"/>
      <c r="J2449" s="32"/>
    </row>
    <row r="2450" spans="1:10">
      <c r="A2450" s="34"/>
      <c r="B2450" s="27"/>
      <c r="C2450" s="27"/>
      <c r="D2450" s="28"/>
      <c r="E2450" s="28"/>
      <c r="F2450" s="29"/>
      <c r="G2450" s="30"/>
      <c r="J2450" s="32"/>
    </row>
    <row r="2451" spans="1:10">
      <c r="A2451" s="34"/>
      <c r="B2451" s="27"/>
      <c r="C2451" s="27"/>
      <c r="D2451" s="28"/>
      <c r="E2451" s="28"/>
      <c r="F2451" s="29"/>
      <c r="G2451" s="30"/>
      <c r="J2451" s="32"/>
    </row>
    <row r="2452" spans="1:10">
      <c r="A2452" s="34"/>
      <c r="B2452" s="27"/>
      <c r="C2452" s="27"/>
      <c r="D2452" s="28"/>
      <c r="E2452" s="28"/>
      <c r="F2452" s="29"/>
      <c r="G2452" s="30"/>
      <c r="J2452" s="32"/>
    </row>
    <row r="2453" spans="1:10">
      <c r="A2453" s="34"/>
      <c r="B2453" s="27"/>
      <c r="C2453" s="27"/>
      <c r="D2453" s="28"/>
      <c r="E2453" s="28"/>
      <c r="F2453" s="29"/>
      <c r="G2453" s="30"/>
      <c r="J2453" s="32"/>
    </row>
    <row r="2454" spans="1:10">
      <c r="A2454" s="34"/>
      <c r="B2454" s="27"/>
      <c r="C2454" s="27"/>
      <c r="D2454" s="28"/>
      <c r="E2454" s="28"/>
      <c r="F2454" s="29"/>
      <c r="G2454" s="30"/>
      <c r="J2454" s="32"/>
    </row>
    <row r="2455" spans="1:10">
      <c r="A2455" s="34"/>
      <c r="B2455" s="27"/>
      <c r="C2455" s="27"/>
      <c r="D2455" s="28"/>
      <c r="E2455" s="28"/>
      <c r="F2455" s="29"/>
      <c r="G2455" s="30"/>
      <c r="J2455" s="32"/>
    </row>
    <row r="2456" spans="1:10">
      <c r="A2456" s="34"/>
      <c r="B2456" s="27"/>
      <c r="C2456" s="27"/>
      <c r="D2456" s="28"/>
      <c r="E2456" s="28"/>
      <c r="F2456" s="29"/>
      <c r="G2456" s="30"/>
      <c r="J2456" s="32"/>
    </row>
    <row r="2457" spans="1:10">
      <c r="A2457" s="34"/>
      <c r="B2457" s="27"/>
      <c r="C2457" s="27"/>
      <c r="D2457" s="28"/>
      <c r="E2457" s="28"/>
      <c r="F2457" s="29"/>
      <c r="G2457" s="30"/>
      <c r="J2457" s="32"/>
    </row>
    <row r="2458" spans="1:10">
      <c r="A2458" s="34"/>
      <c r="B2458" s="27"/>
      <c r="C2458" s="27"/>
      <c r="D2458" s="28"/>
      <c r="E2458" s="28"/>
      <c r="F2458" s="29"/>
      <c r="G2458" s="30"/>
      <c r="J2458" s="32"/>
    </row>
    <row r="2459" spans="1:10">
      <c r="A2459" s="34"/>
      <c r="B2459" s="27"/>
      <c r="C2459" s="27"/>
      <c r="D2459" s="28"/>
      <c r="E2459" s="28"/>
      <c r="F2459" s="29"/>
      <c r="G2459" s="30"/>
      <c r="J2459" s="32"/>
    </row>
    <row r="2460" spans="1:10">
      <c r="A2460" s="34"/>
      <c r="B2460" s="27"/>
      <c r="C2460" s="27"/>
      <c r="D2460" s="28"/>
      <c r="E2460" s="28"/>
      <c r="F2460" s="29"/>
      <c r="G2460" s="30"/>
      <c r="J2460" s="32"/>
    </row>
    <row r="2461" spans="1:10">
      <c r="A2461" s="34"/>
      <c r="B2461" s="27"/>
      <c r="C2461" s="27"/>
      <c r="D2461" s="28"/>
      <c r="E2461" s="28"/>
      <c r="F2461" s="29"/>
      <c r="G2461" s="30"/>
      <c r="J2461" s="32"/>
    </row>
    <row r="2462" spans="1:10">
      <c r="A2462" s="34"/>
      <c r="B2462" s="27"/>
      <c r="C2462" s="27"/>
      <c r="D2462" s="28"/>
      <c r="E2462" s="28"/>
      <c r="F2462" s="29"/>
      <c r="G2462" s="30"/>
      <c r="J2462" s="32"/>
    </row>
    <row r="2463" spans="1:10">
      <c r="A2463" s="34"/>
      <c r="B2463" s="27"/>
      <c r="C2463" s="27"/>
      <c r="D2463" s="28"/>
      <c r="E2463" s="28"/>
      <c r="F2463" s="29"/>
      <c r="G2463" s="30"/>
      <c r="J2463" s="32"/>
    </row>
    <row r="2464" spans="1:10">
      <c r="A2464" s="34"/>
      <c r="B2464" s="27"/>
      <c r="C2464" s="27"/>
      <c r="D2464" s="28"/>
      <c r="E2464" s="28"/>
      <c r="F2464" s="29"/>
      <c r="G2464" s="30"/>
      <c r="J2464" s="32"/>
    </row>
    <row r="2465" spans="1:10">
      <c r="A2465" s="34"/>
      <c r="B2465" s="27"/>
      <c r="C2465" s="27"/>
      <c r="D2465" s="28"/>
      <c r="E2465" s="28"/>
      <c r="F2465" s="29"/>
      <c r="G2465" s="30"/>
      <c r="J2465" s="32"/>
    </row>
    <row r="2466" spans="1:10">
      <c r="A2466" s="34"/>
      <c r="B2466" s="27"/>
      <c r="C2466" s="27"/>
      <c r="D2466" s="28"/>
      <c r="E2466" s="28"/>
      <c r="F2466" s="29"/>
      <c r="G2466" s="30"/>
      <c r="J2466" s="32"/>
    </row>
    <row r="2467" spans="1:10">
      <c r="A2467" s="34"/>
      <c r="B2467" s="27"/>
      <c r="C2467" s="27"/>
      <c r="D2467" s="28"/>
      <c r="E2467" s="28"/>
      <c r="F2467" s="29"/>
      <c r="G2467" s="30"/>
      <c r="J2467" s="32"/>
    </row>
    <row r="2468" spans="1:10">
      <c r="A2468" s="34"/>
      <c r="B2468" s="27"/>
      <c r="C2468" s="27"/>
      <c r="D2468" s="28"/>
      <c r="E2468" s="28"/>
      <c r="F2468" s="29"/>
      <c r="G2468" s="30"/>
      <c r="J2468" s="32"/>
    </row>
    <row r="2469" spans="1:10">
      <c r="A2469" s="34"/>
      <c r="B2469" s="27"/>
      <c r="C2469" s="27"/>
      <c r="D2469" s="28"/>
      <c r="E2469" s="28"/>
      <c r="F2469" s="29"/>
      <c r="G2469" s="30"/>
      <c r="J2469" s="32"/>
    </row>
    <row r="2470" spans="1:10">
      <c r="A2470" s="34"/>
      <c r="B2470" s="27"/>
      <c r="C2470" s="27"/>
      <c r="D2470" s="28"/>
      <c r="E2470" s="28"/>
      <c r="F2470" s="29"/>
      <c r="G2470" s="30"/>
      <c r="J2470" s="32"/>
    </row>
    <row r="2471" spans="1:10">
      <c r="A2471" s="34"/>
      <c r="B2471" s="27"/>
      <c r="C2471" s="27"/>
      <c r="D2471" s="28"/>
      <c r="E2471" s="28"/>
      <c r="F2471" s="29"/>
      <c r="G2471" s="30"/>
      <c r="J2471" s="32"/>
    </row>
    <row r="2472" spans="1:10">
      <c r="A2472" s="34"/>
      <c r="B2472" s="27"/>
      <c r="C2472" s="27"/>
      <c r="D2472" s="28"/>
      <c r="E2472" s="28"/>
      <c r="F2472" s="29"/>
      <c r="G2472" s="30"/>
      <c r="J2472" s="32"/>
    </row>
    <row r="2473" spans="1:10">
      <c r="A2473" s="34"/>
      <c r="B2473" s="27"/>
      <c r="C2473" s="27"/>
      <c r="D2473" s="28"/>
      <c r="E2473" s="28"/>
      <c r="F2473" s="29"/>
      <c r="G2473" s="30"/>
      <c r="J2473" s="32"/>
    </row>
    <row r="2474" spans="1:10">
      <c r="A2474" s="34"/>
      <c r="B2474" s="27"/>
      <c r="C2474" s="27"/>
      <c r="D2474" s="28"/>
      <c r="E2474" s="28"/>
      <c r="F2474" s="29"/>
      <c r="G2474" s="30"/>
      <c r="J2474" s="32"/>
    </row>
    <row r="2475" spans="1:10">
      <c r="A2475" s="34"/>
      <c r="B2475" s="27"/>
      <c r="C2475" s="27"/>
      <c r="D2475" s="28"/>
      <c r="E2475" s="28"/>
      <c r="F2475" s="29"/>
      <c r="G2475" s="30"/>
      <c r="J2475" s="32"/>
    </row>
    <row r="2476" spans="1:10">
      <c r="A2476" s="34"/>
      <c r="B2476" s="27"/>
      <c r="C2476" s="27"/>
      <c r="D2476" s="28"/>
      <c r="E2476" s="28"/>
      <c r="F2476" s="29"/>
      <c r="G2476" s="30"/>
      <c r="J2476" s="32"/>
    </row>
    <row r="2477" spans="1:10">
      <c r="A2477" s="34"/>
      <c r="B2477" s="27"/>
      <c r="C2477" s="27"/>
      <c r="D2477" s="28"/>
      <c r="E2477" s="28"/>
      <c r="F2477" s="29"/>
      <c r="G2477" s="30"/>
      <c r="J2477" s="32"/>
    </row>
    <row r="2478" spans="1:10">
      <c r="A2478" s="34"/>
      <c r="B2478" s="27"/>
      <c r="C2478" s="27"/>
      <c r="D2478" s="28"/>
      <c r="E2478" s="28"/>
      <c r="F2478" s="29"/>
      <c r="G2478" s="30"/>
      <c r="J2478" s="32"/>
    </row>
    <row r="2479" spans="1:10">
      <c r="A2479" s="34"/>
      <c r="B2479" s="27"/>
      <c r="C2479" s="27"/>
      <c r="D2479" s="28"/>
      <c r="E2479" s="28"/>
      <c r="F2479" s="29"/>
      <c r="G2479" s="30"/>
      <c r="J2479" s="32"/>
    </row>
    <row r="2480" spans="1:10">
      <c r="A2480" s="34"/>
      <c r="B2480" s="27"/>
      <c r="C2480" s="27"/>
      <c r="D2480" s="28"/>
      <c r="E2480" s="28"/>
      <c r="F2480" s="29"/>
      <c r="G2480" s="30"/>
      <c r="J2480" s="32"/>
    </row>
    <row r="2481" spans="1:10">
      <c r="A2481" s="34"/>
      <c r="B2481" s="27"/>
      <c r="C2481" s="27"/>
      <c r="D2481" s="28"/>
      <c r="E2481" s="28"/>
      <c r="F2481" s="29"/>
      <c r="G2481" s="30"/>
      <c r="J2481" s="32"/>
    </row>
    <row r="2482" spans="1:10">
      <c r="A2482" s="34"/>
      <c r="B2482" s="27"/>
      <c r="C2482" s="27"/>
      <c r="D2482" s="28"/>
      <c r="E2482" s="28"/>
      <c r="F2482" s="29"/>
      <c r="G2482" s="30"/>
      <c r="J2482" s="32"/>
    </row>
    <row r="2483" spans="1:10">
      <c r="A2483" s="34"/>
      <c r="B2483" s="27"/>
      <c r="C2483" s="27"/>
      <c r="D2483" s="28"/>
      <c r="E2483" s="28"/>
      <c r="F2483" s="29"/>
      <c r="G2483" s="30"/>
      <c r="J2483" s="32"/>
    </row>
    <row r="2484" spans="1:10">
      <c r="A2484" s="34"/>
      <c r="B2484" s="27"/>
      <c r="C2484" s="27"/>
      <c r="D2484" s="28"/>
      <c r="E2484" s="28"/>
      <c r="F2484" s="29"/>
      <c r="G2484" s="30"/>
      <c r="J2484" s="32"/>
    </row>
    <row r="2485" spans="1:10">
      <c r="A2485" s="34"/>
      <c r="B2485" s="27"/>
      <c r="C2485" s="27"/>
      <c r="D2485" s="28"/>
      <c r="E2485" s="28"/>
      <c r="F2485" s="29"/>
      <c r="G2485" s="30"/>
      <c r="J2485" s="32"/>
    </row>
    <row r="2486" spans="1:10">
      <c r="A2486" s="34"/>
      <c r="B2486" s="27"/>
      <c r="C2486" s="27"/>
      <c r="D2486" s="28"/>
      <c r="E2486" s="28"/>
      <c r="F2486" s="29"/>
      <c r="G2486" s="30"/>
      <c r="J2486" s="32"/>
    </row>
    <row r="2487" spans="1:10">
      <c r="A2487" s="34"/>
      <c r="B2487" s="27"/>
      <c r="C2487" s="27"/>
      <c r="D2487" s="28"/>
      <c r="E2487" s="28"/>
      <c r="F2487" s="29"/>
      <c r="G2487" s="30"/>
      <c r="J2487" s="32"/>
    </row>
    <row r="2488" spans="1:10">
      <c r="A2488" s="34"/>
      <c r="B2488" s="27"/>
      <c r="C2488" s="27"/>
      <c r="D2488" s="28"/>
      <c r="E2488" s="28"/>
      <c r="F2488" s="29"/>
      <c r="G2488" s="30"/>
      <c r="J2488" s="32"/>
    </row>
    <row r="2489" spans="1:10">
      <c r="A2489" s="34"/>
      <c r="B2489" s="27"/>
      <c r="C2489" s="27"/>
      <c r="D2489" s="28"/>
      <c r="E2489" s="28"/>
      <c r="F2489" s="29"/>
      <c r="G2489" s="30"/>
      <c r="J2489" s="32"/>
    </row>
    <row r="2490" spans="1:10">
      <c r="A2490" s="34"/>
      <c r="B2490" s="27"/>
      <c r="C2490" s="27"/>
      <c r="D2490" s="28"/>
      <c r="E2490" s="28"/>
      <c r="F2490" s="29"/>
      <c r="G2490" s="30"/>
      <c r="J2490" s="32"/>
    </row>
    <row r="2491" spans="1:10">
      <c r="A2491" s="34"/>
      <c r="B2491" s="27"/>
      <c r="C2491" s="27"/>
      <c r="D2491" s="28"/>
      <c r="E2491" s="28"/>
      <c r="F2491" s="29"/>
      <c r="G2491" s="30"/>
      <c r="J2491" s="32"/>
    </row>
    <row r="2492" spans="1:10">
      <c r="A2492" s="34"/>
      <c r="B2492" s="27"/>
      <c r="C2492" s="27"/>
      <c r="D2492" s="28"/>
      <c r="E2492" s="28"/>
      <c r="F2492" s="29"/>
      <c r="G2492" s="30"/>
      <c r="J2492" s="32"/>
    </row>
    <row r="2493" spans="1:10">
      <c r="A2493" s="34"/>
      <c r="B2493" s="27"/>
      <c r="C2493" s="27"/>
      <c r="D2493" s="28"/>
      <c r="E2493" s="28"/>
      <c r="F2493" s="29"/>
      <c r="G2493" s="30"/>
      <c r="J2493" s="32"/>
    </row>
    <row r="2494" spans="1:10">
      <c r="A2494" s="34"/>
      <c r="B2494" s="27"/>
      <c r="C2494" s="27"/>
      <c r="D2494" s="28"/>
      <c r="E2494" s="28"/>
      <c r="F2494" s="29"/>
      <c r="G2494" s="30"/>
      <c r="J2494" s="32"/>
    </row>
    <row r="2495" spans="1:10">
      <c r="A2495" s="34"/>
      <c r="B2495" s="27"/>
      <c r="C2495" s="27"/>
      <c r="D2495" s="28"/>
      <c r="E2495" s="28"/>
      <c r="F2495" s="29"/>
      <c r="G2495" s="30"/>
      <c r="J2495" s="32"/>
    </row>
    <row r="2496" spans="1:10">
      <c r="A2496" s="34"/>
      <c r="B2496" s="27"/>
      <c r="C2496" s="27"/>
      <c r="D2496" s="28"/>
      <c r="E2496" s="28"/>
      <c r="F2496" s="29"/>
      <c r="G2496" s="30"/>
      <c r="J2496" s="32"/>
    </row>
    <row r="2497" spans="1:10">
      <c r="A2497" s="34"/>
      <c r="B2497" s="27"/>
      <c r="C2497" s="27"/>
      <c r="D2497" s="28"/>
      <c r="E2497" s="28"/>
      <c r="F2497" s="29"/>
      <c r="G2497" s="30"/>
      <c r="J2497" s="32"/>
    </row>
    <row r="2498" spans="1:10">
      <c r="A2498" s="34"/>
      <c r="B2498" s="27"/>
      <c r="C2498" s="27"/>
      <c r="D2498" s="28"/>
      <c r="E2498" s="28"/>
      <c r="F2498" s="29"/>
      <c r="G2498" s="30"/>
      <c r="J2498" s="32"/>
    </row>
    <row r="2499" spans="1:10">
      <c r="A2499" s="34"/>
      <c r="B2499" s="27"/>
      <c r="C2499" s="27"/>
      <c r="D2499" s="28"/>
      <c r="E2499" s="28"/>
      <c r="F2499" s="29"/>
      <c r="G2499" s="30"/>
      <c r="J2499" s="32"/>
    </row>
    <row r="2500" spans="1:10">
      <c r="A2500" s="34"/>
      <c r="B2500" s="27"/>
      <c r="C2500" s="27"/>
      <c r="D2500" s="28"/>
      <c r="E2500" s="28"/>
      <c r="F2500" s="29"/>
      <c r="G2500" s="30"/>
      <c r="J2500" s="32"/>
    </row>
    <row r="2501" spans="1:10">
      <c r="A2501" s="34"/>
      <c r="B2501" s="27"/>
      <c r="C2501" s="27"/>
      <c r="D2501" s="28"/>
      <c r="E2501" s="28"/>
      <c r="F2501" s="29"/>
      <c r="G2501" s="30"/>
      <c r="J2501" s="32"/>
    </row>
    <row r="2502" spans="1:10">
      <c r="A2502" s="34"/>
      <c r="B2502" s="27"/>
      <c r="C2502" s="27"/>
      <c r="D2502" s="28"/>
      <c r="E2502" s="28"/>
      <c r="F2502" s="29"/>
      <c r="G2502" s="30"/>
      <c r="J2502" s="32"/>
    </row>
    <row r="2503" spans="1:10">
      <c r="A2503" s="34"/>
      <c r="B2503" s="27"/>
      <c r="C2503" s="27"/>
      <c r="D2503" s="28"/>
      <c r="E2503" s="28"/>
      <c r="F2503" s="29"/>
      <c r="G2503" s="30"/>
      <c r="J2503" s="32"/>
    </row>
    <row r="2504" spans="1:10">
      <c r="A2504" s="34"/>
      <c r="B2504" s="27"/>
      <c r="C2504" s="27"/>
      <c r="D2504" s="28"/>
      <c r="E2504" s="28"/>
      <c r="F2504" s="29"/>
      <c r="G2504" s="30"/>
      <c r="J2504" s="32"/>
    </row>
    <row r="2505" spans="1:10">
      <c r="A2505" s="34"/>
      <c r="B2505" s="27"/>
      <c r="C2505" s="27"/>
      <c r="D2505" s="28"/>
      <c r="E2505" s="28"/>
      <c r="F2505" s="29"/>
      <c r="G2505" s="30"/>
      <c r="J2505" s="32"/>
    </row>
    <row r="2506" spans="1:10">
      <c r="A2506" s="34"/>
      <c r="B2506" s="27"/>
      <c r="C2506" s="27"/>
      <c r="D2506" s="28"/>
      <c r="E2506" s="28"/>
      <c r="F2506" s="29"/>
      <c r="G2506" s="30"/>
      <c r="J2506" s="32"/>
    </row>
    <row r="2507" spans="1:10">
      <c r="A2507" s="34"/>
      <c r="B2507" s="27"/>
      <c r="C2507" s="27"/>
      <c r="D2507" s="28"/>
      <c r="E2507" s="28"/>
      <c r="F2507" s="29"/>
      <c r="G2507" s="30"/>
      <c r="J2507" s="32"/>
    </row>
    <row r="2508" spans="1:10">
      <c r="A2508" s="34"/>
      <c r="B2508" s="27"/>
      <c r="C2508" s="27"/>
      <c r="D2508" s="28"/>
      <c r="E2508" s="28"/>
      <c r="F2508" s="29"/>
      <c r="G2508" s="30"/>
      <c r="J2508" s="32"/>
    </row>
    <row r="2509" spans="1:10">
      <c r="A2509" s="34"/>
      <c r="B2509" s="27"/>
      <c r="C2509" s="27"/>
      <c r="D2509" s="28"/>
      <c r="E2509" s="28"/>
      <c r="F2509" s="29"/>
      <c r="G2509" s="30"/>
      <c r="J2509" s="32"/>
    </row>
    <row r="2510" spans="1:10">
      <c r="A2510" s="34"/>
      <c r="B2510" s="27"/>
      <c r="C2510" s="27"/>
      <c r="D2510" s="28"/>
      <c r="E2510" s="28"/>
      <c r="F2510" s="29"/>
      <c r="G2510" s="30"/>
      <c r="J2510" s="32"/>
    </row>
    <row r="2511" spans="1:10">
      <c r="A2511" s="34"/>
      <c r="B2511" s="27"/>
      <c r="C2511" s="27"/>
      <c r="D2511" s="28"/>
      <c r="E2511" s="28"/>
      <c r="F2511" s="29"/>
      <c r="G2511" s="30"/>
      <c r="J2511" s="32"/>
    </row>
    <row r="2512" spans="1:10">
      <c r="A2512" s="34"/>
      <c r="B2512" s="27"/>
      <c r="C2512" s="27"/>
      <c r="D2512" s="28"/>
      <c r="E2512" s="28"/>
      <c r="F2512" s="29"/>
      <c r="G2512" s="30"/>
      <c r="J2512" s="32"/>
    </row>
    <row r="2513" spans="1:10">
      <c r="A2513" s="34"/>
      <c r="B2513" s="27"/>
      <c r="C2513" s="27"/>
      <c r="D2513" s="28"/>
      <c r="E2513" s="28"/>
      <c r="F2513" s="29"/>
      <c r="G2513" s="30"/>
      <c r="J2513" s="32"/>
    </row>
    <row r="2514" spans="1:10">
      <c r="A2514" s="34"/>
      <c r="B2514" s="27"/>
      <c r="C2514" s="27"/>
      <c r="D2514" s="28"/>
      <c r="E2514" s="28"/>
      <c r="F2514" s="29"/>
      <c r="G2514" s="30"/>
      <c r="J2514" s="32"/>
    </row>
    <row r="2515" spans="1:10">
      <c r="A2515" s="34"/>
      <c r="B2515" s="27"/>
      <c r="C2515" s="27"/>
      <c r="D2515" s="28"/>
      <c r="E2515" s="28"/>
      <c r="F2515" s="29"/>
      <c r="G2515" s="30"/>
      <c r="J2515" s="32"/>
    </row>
    <row r="2516" spans="1:10">
      <c r="A2516" s="34"/>
      <c r="B2516" s="27"/>
      <c r="C2516" s="27"/>
      <c r="D2516" s="28"/>
      <c r="E2516" s="28"/>
      <c r="F2516" s="29"/>
      <c r="G2516" s="30"/>
      <c r="J2516" s="32"/>
    </row>
    <row r="2517" spans="1:10">
      <c r="A2517" s="34"/>
      <c r="B2517" s="27"/>
      <c r="C2517" s="27"/>
      <c r="D2517" s="28"/>
      <c r="E2517" s="28"/>
      <c r="F2517" s="29"/>
      <c r="G2517" s="30"/>
      <c r="J2517" s="32"/>
    </row>
    <row r="2518" spans="1:10">
      <c r="A2518" s="34"/>
      <c r="B2518" s="27"/>
      <c r="C2518" s="27"/>
      <c r="D2518" s="28"/>
      <c r="E2518" s="28"/>
      <c r="F2518" s="29"/>
      <c r="G2518" s="30"/>
      <c r="J2518" s="32"/>
    </row>
    <row r="2519" spans="1:10">
      <c r="A2519" s="34"/>
      <c r="B2519" s="27"/>
      <c r="C2519" s="27"/>
      <c r="D2519" s="28"/>
      <c r="E2519" s="28"/>
      <c r="F2519" s="29"/>
      <c r="G2519" s="30"/>
      <c r="J2519" s="32"/>
    </row>
    <row r="2520" spans="1:10">
      <c r="A2520" s="34"/>
      <c r="B2520" s="27"/>
      <c r="C2520" s="27"/>
      <c r="D2520" s="28"/>
      <c r="E2520" s="28"/>
      <c r="F2520" s="29"/>
      <c r="G2520" s="30"/>
      <c r="J2520" s="32"/>
    </row>
    <row r="2521" spans="1:10">
      <c r="A2521" s="34"/>
      <c r="B2521" s="27"/>
      <c r="C2521" s="27"/>
      <c r="D2521" s="28"/>
      <c r="E2521" s="28"/>
      <c r="F2521" s="29"/>
      <c r="G2521" s="30"/>
      <c r="J2521" s="32"/>
    </row>
    <row r="2522" spans="1:10">
      <c r="A2522" s="34"/>
      <c r="B2522" s="27"/>
      <c r="C2522" s="27"/>
      <c r="D2522" s="28"/>
      <c r="E2522" s="28"/>
      <c r="F2522" s="29"/>
      <c r="G2522" s="30"/>
      <c r="J2522" s="32"/>
    </row>
    <row r="2523" spans="1:10">
      <c r="A2523" s="34"/>
      <c r="B2523" s="27"/>
      <c r="C2523" s="27"/>
      <c r="D2523" s="28"/>
      <c r="E2523" s="28"/>
      <c r="F2523" s="29"/>
      <c r="G2523" s="30"/>
      <c r="J2523" s="32"/>
    </row>
    <row r="2524" spans="1:10">
      <c r="A2524" s="34"/>
      <c r="B2524" s="27"/>
      <c r="C2524" s="27"/>
      <c r="D2524" s="28"/>
      <c r="E2524" s="28"/>
      <c r="F2524" s="29"/>
      <c r="G2524" s="30"/>
      <c r="J2524" s="32"/>
    </row>
    <row r="2525" spans="1:10">
      <c r="A2525" s="34"/>
      <c r="B2525" s="27"/>
      <c r="C2525" s="27"/>
      <c r="D2525" s="28"/>
      <c r="E2525" s="28"/>
      <c r="F2525" s="29"/>
      <c r="G2525" s="30"/>
      <c r="J2525" s="32"/>
    </row>
    <row r="2526" spans="1:10">
      <c r="A2526" s="34"/>
      <c r="B2526" s="27"/>
      <c r="C2526" s="27"/>
      <c r="D2526" s="28"/>
      <c r="E2526" s="28"/>
      <c r="F2526" s="29"/>
      <c r="G2526" s="30"/>
      <c r="J2526" s="32"/>
    </row>
    <row r="2527" spans="1:10">
      <c r="A2527" s="34"/>
      <c r="B2527" s="27"/>
      <c r="C2527" s="27"/>
      <c r="D2527" s="28"/>
      <c r="E2527" s="28"/>
      <c r="F2527" s="29"/>
      <c r="G2527" s="30"/>
      <c r="J2527" s="32"/>
    </row>
    <row r="2528" spans="1:10">
      <c r="A2528" s="34"/>
      <c r="B2528" s="27"/>
      <c r="C2528" s="27"/>
      <c r="D2528" s="28"/>
      <c r="E2528" s="28"/>
      <c r="F2528" s="29"/>
      <c r="G2528" s="30"/>
      <c r="J2528" s="32"/>
    </row>
    <row r="2529" spans="1:10">
      <c r="A2529" s="34"/>
      <c r="B2529" s="27"/>
      <c r="C2529" s="27"/>
      <c r="D2529" s="28"/>
      <c r="E2529" s="28"/>
      <c r="F2529" s="29"/>
      <c r="G2529" s="30"/>
      <c r="J2529" s="32"/>
    </row>
    <row r="2530" spans="1:10">
      <c r="A2530" s="34"/>
      <c r="B2530" s="27"/>
      <c r="C2530" s="27"/>
      <c r="D2530" s="28"/>
      <c r="E2530" s="28"/>
      <c r="F2530" s="29"/>
      <c r="G2530" s="30"/>
      <c r="J2530" s="32"/>
    </row>
    <row r="2531" spans="1:10">
      <c r="A2531" s="34"/>
      <c r="B2531" s="27"/>
      <c r="C2531" s="27"/>
      <c r="D2531" s="28"/>
      <c r="E2531" s="28"/>
      <c r="F2531" s="29"/>
      <c r="G2531" s="30"/>
      <c r="J2531" s="32"/>
    </row>
    <row r="2532" spans="1:10">
      <c r="A2532" s="34"/>
      <c r="B2532" s="27"/>
      <c r="C2532" s="27"/>
      <c r="D2532" s="28"/>
      <c r="E2532" s="28"/>
      <c r="F2532" s="29"/>
      <c r="G2532" s="30"/>
      <c r="J2532" s="32"/>
    </row>
    <row r="2533" spans="1:10">
      <c r="A2533" s="34"/>
      <c r="B2533" s="27"/>
      <c r="C2533" s="27"/>
      <c r="D2533" s="28"/>
      <c r="E2533" s="28"/>
      <c r="F2533" s="29"/>
      <c r="G2533" s="30"/>
      <c r="J2533" s="32"/>
    </row>
    <row r="2534" spans="1:10">
      <c r="A2534" s="34"/>
      <c r="B2534" s="27"/>
      <c r="C2534" s="27"/>
      <c r="D2534" s="28"/>
      <c r="E2534" s="28"/>
      <c r="F2534" s="29"/>
      <c r="G2534" s="30"/>
      <c r="J2534" s="32"/>
    </row>
    <row r="2535" spans="1:10">
      <c r="A2535" s="34"/>
      <c r="B2535" s="27"/>
      <c r="C2535" s="27"/>
      <c r="D2535" s="28"/>
      <c r="E2535" s="28"/>
      <c r="F2535" s="29"/>
      <c r="G2535" s="30"/>
      <c r="J2535" s="32"/>
    </row>
    <row r="2536" spans="1:10">
      <c r="A2536" s="34"/>
      <c r="B2536" s="27"/>
      <c r="C2536" s="27"/>
      <c r="D2536" s="28"/>
      <c r="E2536" s="28"/>
      <c r="F2536" s="29"/>
      <c r="G2536" s="30"/>
      <c r="J2536" s="32"/>
    </row>
    <row r="2537" spans="1:10">
      <c r="A2537" s="34"/>
      <c r="B2537" s="27"/>
      <c r="C2537" s="27"/>
      <c r="D2537" s="28"/>
      <c r="E2537" s="28"/>
      <c r="F2537" s="29"/>
      <c r="G2537" s="30"/>
      <c r="J2537" s="32"/>
    </row>
    <row r="2538" spans="1:10">
      <c r="A2538" s="34"/>
      <c r="B2538" s="27"/>
      <c r="C2538" s="27"/>
      <c r="D2538" s="28"/>
      <c r="E2538" s="28"/>
      <c r="F2538" s="29"/>
      <c r="G2538" s="30"/>
      <c r="J2538" s="32"/>
    </row>
    <row r="2539" spans="1:10">
      <c r="A2539" s="34"/>
      <c r="B2539" s="27"/>
      <c r="C2539" s="27"/>
      <c r="D2539" s="28"/>
      <c r="E2539" s="28"/>
      <c r="F2539" s="29"/>
      <c r="G2539" s="30"/>
      <c r="J2539" s="32"/>
    </row>
    <row r="2540" spans="1:10">
      <c r="A2540" s="34"/>
      <c r="B2540" s="27"/>
      <c r="C2540" s="27"/>
      <c r="D2540" s="28"/>
      <c r="E2540" s="28"/>
      <c r="F2540" s="29"/>
      <c r="G2540" s="30"/>
      <c r="J2540" s="32"/>
    </row>
    <row r="2541" spans="1:10">
      <c r="A2541" s="34"/>
      <c r="B2541" s="27"/>
      <c r="C2541" s="27"/>
      <c r="D2541" s="28"/>
      <c r="E2541" s="28"/>
      <c r="F2541" s="29"/>
      <c r="G2541" s="30"/>
      <c r="J2541" s="32"/>
    </row>
    <row r="2542" spans="1:10">
      <c r="A2542" s="34"/>
      <c r="B2542" s="27"/>
      <c r="C2542" s="27"/>
      <c r="D2542" s="28"/>
      <c r="E2542" s="28"/>
      <c r="F2542" s="29"/>
      <c r="G2542" s="30"/>
      <c r="J2542" s="32"/>
    </row>
    <row r="2543" spans="1:10">
      <c r="A2543" s="34"/>
      <c r="B2543" s="27"/>
      <c r="C2543" s="27"/>
      <c r="D2543" s="28"/>
      <c r="E2543" s="28"/>
      <c r="F2543" s="29"/>
      <c r="G2543" s="30"/>
      <c r="J2543" s="32"/>
    </row>
    <row r="2544" spans="1:10">
      <c r="A2544" s="34"/>
      <c r="B2544" s="27"/>
      <c r="C2544" s="27"/>
      <c r="D2544" s="28"/>
      <c r="E2544" s="28"/>
      <c r="F2544" s="29"/>
      <c r="G2544" s="30"/>
      <c r="J2544" s="32"/>
    </row>
    <row r="2545" spans="1:10">
      <c r="A2545" s="34"/>
      <c r="B2545" s="27"/>
      <c r="C2545" s="27"/>
      <c r="D2545" s="28"/>
      <c r="E2545" s="28"/>
      <c r="F2545" s="29"/>
      <c r="G2545" s="30"/>
      <c r="J2545" s="32"/>
    </row>
    <row r="2546" spans="1:10">
      <c r="A2546" s="34"/>
      <c r="B2546" s="27"/>
      <c r="C2546" s="27"/>
      <c r="D2546" s="28"/>
      <c r="E2546" s="28"/>
      <c r="F2546" s="29"/>
      <c r="G2546" s="30"/>
      <c r="J2546" s="32"/>
    </row>
    <row r="2547" spans="1:10">
      <c r="A2547" s="34"/>
      <c r="B2547" s="27"/>
      <c r="C2547" s="27"/>
      <c r="D2547" s="28"/>
      <c r="E2547" s="28"/>
      <c r="F2547" s="29"/>
      <c r="G2547" s="30"/>
      <c r="J2547" s="32"/>
    </row>
    <row r="2548" spans="1:10">
      <c r="A2548" s="34"/>
      <c r="B2548" s="27"/>
      <c r="C2548" s="27"/>
      <c r="D2548" s="28"/>
      <c r="E2548" s="28"/>
      <c r="F2548" s="29"/>
      <c r="G2548" s="30"/>
      <c r="J2548" s="32"/>
    </row>
    <row r="2549" spans="1:10">
      <c r="A2549" s="34"/>
      <c r="B2549" s="27"/>
      <c r="C2549" s="27"/>
      <c r="D2549" s="28"/>
      <c r="E2549" s="28"/>
      <c r="F2549" s="29"/>
      <c r="G2549" s="30"/>
      <c r="J2549" s="32"/>
    </row>
    <row r="2550" spans="1:10">
      <c r="A2550" s="34"/>
      <c r="B2550" s="27"/>
      <c r="C2550" s="27"/>
      <c r="D2550" s="28"/>
      <c r="E2550" s="28"/>
      <c r="F2550" s="29"/>
      <c r="G2550" s="30"/>
      <c r="J2550" s="32"/>
    </row>
    <row r="2551" spans="1:10">
      <c r="A2551" s="34"/>
      <c r="B2551" s="27"/>
      <c r="C2551" s="27"/>
      <c r="D2551" s="28"/>
      <c r="E2551" s="28"/>
      <c r="F2551" s="29"/>
      <c r="G2551" s="30"/>
      <c r="J2551" s="32"/>
    </row>
    <row r="2552" spans="1:10">
      <c r="A2552" s="34"/>
      <c r="B2552" s="27"/>
      <c r="C2552" s="27"/>
      <c r="D2552" s="28"/>
      <c r="E2552" s="28"/>
      <c r="F2552" s="29"/>
      <c r="G2552" s="30"/>
      <c r="J2552" s="32"/>
    </row>
    <row r="2553" spans="1:10">
      <c r="A2553" s="34"/>
      <c r="B2553" s="27"/>
      <c r="C2553" s="27"/>
      <c r="D2553" s="28"/>
      <c r="E2553" s="28"/>
      <c r="F2553" s="29"/>
      <c r="G2553" s="30"/>
      <c r="J2553" s="32"/>
    </row>
    <row r="2554" spans="1:10">
      <c r="A2554" s="34"/>
      <c r="B2554" s="27"/>
      <c r="C2554" s="27"/>
      <c r="D2554" s="28"/>
      <c r="E2554" s="28"/>
      <c r="F2554" s="29"/>
      <c r="G2554" s="30"/>
      <c r="J2554" s="32"/>
    </row>
    <row r="2555" spans="1:10">
      <c r="A2555" s="34"/>
      <c r="B2555" s="27"/>
      <c r="C2555" s="27"/>
      <c r="D2555" s="28"/>
      <c r="E2555" s="28"/>
      <c r="F2555" s="29"/>
      <c r="G2555" s="30"/>
      <c r="J2555" s="32"/>
    </row>
    <row r="2556" spans="1:10">
      <c r="A2556" s="34"/>
      <c r="B2556" s="27"/>
      <c r="C2556" s="27"/>
      <c r="D2556" s="28"/>
      <c r="E2556" s="28"/>
      <c r="F2556" s="29"/>
      <c r="G2556" s="30"/>
      <c r="J2556" s="32"/>
    </row>
    <row r="2557" spans="1:10">
      <c r="A2557" s="34"/>
      <c r="B2557" s="27"/>
      <c r="C2557" s="27"/>
      <c r="D2557" s="28"/>
      <c r="E2557" s="28"/>
      <c r="F2557" s="29"/>
      <c r="G2557" s="30"/>
      <c r="J2557" s="32"/>
    </row>
    <row r="2558" spans="1:10">
      <c r="A2558" s="34"/>
      <c r="B2558" s="27"/>
      <c r="C2558" s="27"/>
      <c r="D2558" s="28"/>
      <c r="E2558" s="28"/>
      <c r="F2558" s="29"/>
      <c r="G2558" s="30"/>
      <c r="J2558" s="32"/>
    </row>
    <row r="2559" spans="1:10">
      <c r="A2559" s="34"/>
      <c r="B2559" s="27"/>
      <c r="C2559" s="27"/>
      <c r="D2559" s="28"/>
      <c r="E2559" s="28"/>
      <c r="F2559" s="29"/>
      <c r="G2559" s="30"/>
      <c r="J2559" s="32"/>
    </row>
    <row r="2560" spans="1:10">
      <c r="A2560" s="34"/>
      <c r="B2560" s="27"/>
      <c r="C2560" s="27"/>
      <c r="D2560" s="28"/>
      <c r="E2560" s="28"/>
      <c r="F2560" s="29"/>
      <c r="G2560" s="30"/>
      <c r="J2560" s="32"/>
    </row>
    <row r="2561" spans="1:10">
      <c r="A2561" s="34"/>
      <c r="B2561" s="27"/>
      <c r="C2561" s="27"/>
      <c r="D2561" s="28"/>
      <c r="E2561" s="28"/>
      <c r="F2561" s="29"/>
      <c r="G2561" s="30"/>
      <c r="J2561" s="32"/>
    </row>
    <row r="2562" spans="1:10">
      <c r="A2562" s="34"/>
      <c r="B2562" s="27"/>
      <c r="C2562" s="27"/>
      <c r="D2562" s="28"/>
      <c r="E2562" s="28"/>
      <c r="F2562" s="29"/>
      <c r="G2562" s="30"/>
      <c r="J2562" s="32"/>
    </row>
    <row r="2563" spans="1:10">
      <c r="A2563" s="34"/>
      <c r="B2563" s="27"/>
      <c r="C2563" s="27"/>
      <c r="D2563" s="28"/>
      <c r="E2563" s="28"/>
      <c r="F2563" s="29"/>
      <c r="G2563" s="30"/>
      <c r="J2563" s="32"/>
    </row>
    <row r="2564" spans="1:10">
      <c r="A2564" s="34"/>
      <c r="B2564" s="27"/>
      <c r="C2564" s="27"/>
      <c r="D2564" s="28"/>
      <c r="E2564" s="28"/>
      <c r="F2564" s="29"/>
      <c r="G2564" s="30"/>
      <c r="J2564" s="32"/>
    </row>
    <row r="2565" spans="1:10">
      <c r="A2565" s="34"/>
      <c r="B2565" s="27"/>
      <c r="C2565" s="27"/>
      <c r="D2565" s="28"/>
      <c r="E2565" s="28"/>
      <c r="F2565" s="29"/>
      <c r="G2565" s="30"/>
      <c r="J2565" s="32"/>
    </row>
    <row r="2566" spans="1:10">
      <c r="A2566" s="34"/>
      <c r="B2566" s="27"/>
      <c r="C2566" s="27"/>
      <c r="D2566" s="28"/>
      <c r="E2566" s="28"/>
      <c r="F2566" s="29"/>
      <c r="G2566" s="30"/>
      <c r="J2566" s="32"/>
    </row>
    <row r="2567" spans="1:10">
      <c r="A2567" s="34"/>
      <c r="B2567" s="27"/>
      <c r="C2567" s="27"/>
      <c r="D2567" s="28"/>
      <c r="E2567" s="28"/>
      <c r="F2567" s="29"/>
      <c r="G2567" s="30"/>
      <c r="J2567" s="32"/>
    </row>
    <row r="2568" spans="1:10">
      <c r="A2568" s="34"/>
      <c r="B2568" s="27"/>
      <c r="C2568" s="27"/>
      <c r="D2568" s="28"/>
      <c r="E2568" s="28"/>
      <c r="F2568" s="29"/>
      <c r="G2568" s="30"/>
      <c r="J2568" s="32"/>
    </row>
    <row r="2569" spans="1:10">
      <c r="A2569" s="34"/>
      <c r="B2569" s="27"/>
      <c r="C2569" s="27"/>
      <c r="D2569" s="28"/>
      <c r="E2569" s="28"/>
      <c r="F2569" s="29"/>
      <c r="G2569" s="30"/>
      <c r="J2569" s="32"/>
    </row>
    <row r="2570" spans="1:10">
      <c r="A2570" s="34"/>
      <c r="B2570" s="27"/>
      <c r="C2570" s="27"/>
      <c r="D2570" s="28"/>
      <c r="E2570" s="28"/>
      <c r="F2570" s="29"/>
      <c r="G2570" s="30"/>
      <c r="J2570" s="32"/>
    </row>
    <row r="2571" spans="1:10">
      <c r="A2571" s="34"/>
      <c r="B2571" s="27"/>
      <c r="C2571" s="27"/>
      <c r="D2571" s="28"/>
      <c r="E2571" s="28"/>
      <c r="F2571" s="29"/>
      <c r="G2571" s="30"/>
      <c r="J2571" s="32"/>
    </row>
    <row r="2572" spans="1:10">
      <c r="A2572" s="34"/>
      <c r="B2572" s="27"/>
      <c r="C2572" s="27"/>
      <c r="D2572" s="28"/>
      <c r="E2572" s="28"/>
      <c r="F2572" s="29"/>
      <c r="G2572" s="30"/>
      <c r="J2572" s="32"/>
    </row>
    <row r="2573" spans="1:10">
      <c r="A2573" s="34"/>
      <c r="B2573" s="27"/>
      <c r="C2573" s="27"/>
      <c r="D2573" s="28"/>
      <c r="E2573" s="28"/>
      <c r="F2573" s="29"/>
      <c r="G2573" s="30"/>
      <c r="J2573" s="32"/>
    </row>
    <row r="2574" spans="1:10">
      <c r="A2574" s="34"/>
      <c r="B2574" s="27"/>
      <c r="C2574" s="27"/>
      <c r="D2574" s="28"/>
      <c r="E2574" s="28"/>
      <c r="F2574" s="29"/>
      <c r="G2574" s="30"/>
      <c r="J2574" s="32"/>
    </row>
    <row r="2575" spans="1:10">
      <c r="A2575" s="34"/>
      <c r="B2575" s="27"/>
      <c r="C2575" s="27"/>
      <c r="D2575" s="28"/>
      <c r="E2575" s="28"/>
      <c r="F2575" s="29"/>
      <c r="G2575" s="30"/>
      <c r="J2575" s="32"/>
    </row>
    <row r="2576" spans="1:10">
      <c r="A2576" s="34"/>
      <c r="B2576" s="27"/>
      <c r="C2576" s="27"/>
      <c r="D2576" s="28"/>
      <c r="E2576" s="28"/>
      <c r="F2576" s="29"/>
      <c r="G2576" s="30"/>
      <c r="J2576" s="32"/>
    </row>
    <row r="2577" spans="1:10">
      <c r="A2577" s="34"/>
      <c r="B2577" s="27"/>
      <c r="C2577" s="27"/>
      <c r="D2577" s="28"/>
      <c r="E2577" s="28"/>
      <c r="F2577" s="29"/>
      <c r="G2577" s="30"/>
      <c r="J2577" s="32"/>
    </row>
    <row r="2578" spans="1:10">
      <c r="A2578" s="34"/>
      <c r="B2578" s="27"/>
      <c r="C2578" s="27"/>
      <c r="D2578" s="28"/>
      <c r="E2578" s="28"/>
      <c r="F2578" s="29"/>
      <c r="G2578" s="30"/>
      <c r="J2578" s="32"/>
    </row>
    <row r="2579" spans="1:10">
      <c r="A2579" s="34"/>
      <c r="B2579" s="27"/>
      <c r="C2579" s="27"/>
      <c r="D2579" s="28"/>
      <c r="E2579" s="28"/>
      <c r="F2579" s="29"/>
      <c r="G2579" s="30"/>
      <c r="J2579" s="32"/>
    </row>
    <row r="2580" spans="1:10">
      <c r="A2580" s="34"/>
      <c r="B2580" s="27"/>
      <c r="C2580" s="27"/>
      <c r="D2580" s="28"/>
      <c r="E2580" s="28"/>
      <c r="F2580" s="29"/>
      <c r="G2580" s="30"/>
      <c r="J2580" s="32"/>
    </row>
    <row r="2581" spans="1:10">
      <c r="A2581" s="34"/>
      <c r="B2581" s="27"/>
      <c r="C2581" s="27"/>
      <c r="D2581" s="28"/>
      <c r="E2581" s="28"/>
      <c r="F2581" s="29"/>
      <c r="G2581" s="30"/>
      <c r="J2581" s="32"/>
    </row>
    <row r="2582" spans="1:10">
      <c r="A2582" s="34"/>
      <c r="B2582" s="27"/>
      <c r="C2582" s="27"/>
      <c r="D2582" s="28"/>
      <c r="E2582" s="28"/>
      <c r="F2582" s="29"/>
      <c r="G2582" s="30"/>
      <c r="J2582" s="32"/>
    </row>
    <row r="2583" spans="1:10">
      <c r="A2583" s="34"/>
      <c r="B2583" s="27"/>
      <c r="C2583" s="27"/>
      <c r="D2583" s="28"/>
      <c r="E2583" s="28"/>
      <c r="F2583" s="29"/>
      <c r="G2583" s="30"/>
      <c r="J2583" s="32"/>
    </row>
    <row r="2584" spans="1:10">
      <c r="A2584" s="34"/>
      <c r="B2584" s="27"/>
      <c r="C2584" s="27"/>
      <c r="D2584" s="28"/>
      <c r="E2584" s="28"/>
      <c r="F2584" s="29"/>
      <c r="G2584" s="30"/>
      <c r="J2584" s="32"/>
    </row>
    <row r="2585" spans="1:10">
      <c r="A2585" s="34"/>
      <c r="B2585" s="27"/>
      <c r="C2585" s="27"/>
      <c r="D2585" s="28"/>
      <c r="E2585" s="28"/>
      <c r="F2585" s="29"/>
      <c r="G2585" s="30"/>
      <c r="J2585" s="32"/>
    </row>
    <row r="2586" spans="1:10">
      <c r="A2586" s="34"/>
      <c r="B2586" s="27"/>
      <c r="C2586" s="27"/>
      <c r="D2586" s="28"/>
      <c r="E2586" s="28"/>
      <c r="F2586" s="29"/>
      <c r="G2586" s="30"/>
      <c r="J2586" s="32"/>
    </row>
    <row r="2587" spans="1:10">
      <c r="A2587" s="34"/>
      <c r="B2587" s="27"/>
      <c r="C2587" s="27"/>
      <c r="D2587" s="28"/>
      <c r="E2587" s="28"/>
      <c r="F2587" s="29"/>
      <c r="G2587" s="30"/>
      <c r="J2587" s="32"/>
    </row>
    <row r="2588" spans="1:10">
      <c r="A2588" s="34"/>
      <c r="B2588" s="27"/>
      <c r="C2588" s="27"/>
      <c r="D2588" s="28"/>
      <c r="E2588" s="28"/>
      <c r="F2588" s="29"/>
      <c r="G2588" s="30"/>
      <c r="J2588" s="32"/>
    </row>
    <row r="2589" spans="1:10">
      <c r="A2589" s="34"/>
      <c r="B2589" s="27"/>
      <c r="C2589" s="27"/>
      <c r="D2589" s="28"/>
      <c r="E2589" s="28"/>
      <c r="F2589" s="29"/>
      <c r="G2589" s="30"/>
      <c r="J2589" s="32"/>
    </row>
    <row r="2590" spans="1:10">
      <c r="A2590" s="34"/>
      <c r="B2590" s="27"/>
      <c r="C2590" s="27"/>
      <c r="D2590" s="28"/>
      <c r="E2590" s="28"/>
      <c r="F2590" s="29"/>
      <c r="G2590" s="30"/>
      <c r="J2590" s="32"/>
    </row>
    <row r="2591" spans="1:10">
      <c r="A2591" s="34"/>
      <c r="B2591" s="27"/>
      <c r="C2591" s="27"/>
      <c r="D2591" s="28"/>
      <c r="E2591" s="28"/>
      <c r="F2591" s="29"/>
      <c r="G2591" s="30"/>
      <c r="J2591" s="32"/>
    </row>
    <row r="2592" spans="1:10">
      <c r="A2592" s="34"/>
      <c r="B2592" s="27"/>
      <c r="C2592" s="27"/>
      <c r="D2592" s="28"/>
      <c r="E2592" s="28"/>
      <c r="F2592" s="29"/>
      <c r="G2592" s="30"/>
      <c r="J2592" s="32"/>
    </row>
    <row r="2593" spans="1:10">
      <c r="A2593" s="34"/>
      <c r="B2593" s="27"/>
      <c r="C2593" s="27"/>
      <c r="D2593" s="28"/>
      <c r="E2593" s="28"/>
      <c r="F2593" s="29"/>
      <c r="G2593" s="30"/>
      <c r="J2593" s="32"/>
    </row>
    <row r="2594" spans="1:10">
      <c r="A2594" s="34"/>
      <c r="B2594" s="27"/>
      <c r="C2594" s="27"/>
      <c r="D2594" s="28"/>
      <c r="E2594" s="28"/>
      <c r="F2594" s="29"/>
      <c r="G2594" s="30"/>
      <c r="J2594" s="32"/>
    </row>
    <row r="2595" spans="1:10">
      <c r="A2595" s="34"/>
      <c r="B2595" s="27"/>
      <c r="C2595" s="27"/>
      <c r="D2595" s="28"/>
      <c r="E2595" s="28"/>
      <c r="F2595" s="29"/>
      <c r="G2595" s="30"/>
      <c r="J2595" s="32"/>
    </row>
    <row r="2596" spans="1:10">
      <c r="A2596" s="34"/>
      <c r="B2596" s="27"/>
      <c r="C2596" s="27"/>
      <c r="D2596" s="28"/>
      <c r="E2596" s="28"/>
      <c r="F2596" s="29"/>
      <c r="G2596" s="30"/>
      <c r="J2596" s="32"/>
    </row>
    <row r="2597" spans="1:10">
      <c r="A2597" s="34"/>
      <c r="B2597" s="27"/>
      <c r="C2597" s="27"/>
      <c r="D2597" s="28"/>
      <c r="E2597" s="28"/>
      <c r="F2597" s="29"/>
      <c r="G2597" s="30"/>
      <c r="J2597" s="32"/>
    </row>
    <row r="2598" spans="1:10">
      <c r="A2598" s="34"/>
      <c r="B2598" s="27"/>
      <c r="C2598" s="27"/>
      <c r="D2598" s="28"/>
      <c r="E2598" s="28"/>
      <c r="F2598" s="29"/>
      <c r="G2598" s="30"/>
      <c r="J2598" s="32"/>
    </row>
    <row r="2599" spans="1:10">
      <c r="A2599" s="34"/>
      <c r="B2599" s="27"/>
      <c r="C2599" s="27"/>
      <c r="D2599" s="28"/>
      <c r="E2599" s="28"/>
      <c r="F2599" s="29"/>
      <c r="G2599" s="30"/>
      <c r="J2599" s="32"/>
    </row>
    <row r="2600" spans="1:10">
      <c r="A2600" s="34"/>
      <c r="B2600" s="27"/>
      <c r="C2600" s="27"/>
      <c r="D2600" s="28"/>
      <c r="E2600" s="28"/>
      <c r="F2600" s="29"/>
      <c r="G2600" s="30"/>
      <c r="J2600" s="32"/>
    </row>
    <row r="2601" spans="1:10">
      <c r="A2601" s="34"/>
      <c r="B2601" s="27"/>
      <c r="C2601" s="27"/>
      <c r="D2601" s="28"/>
      <c r="E2601" s="28"/>
      <c r="F2601" s="29"/>
      <c r="G2601" s="30"/>
      <c r="J2601" s="32"/>
    </row>
    <row r="2602" spans="1:10">
      <c r="A2602" s="34"/>
      <c r="B2602" s="27"/>
      <c r="C2602" s="27"/>
      <c r="D2602" s="28"/>
      <c r="E2602" s="28"/>
      <c r="F2602" s="29"/>
      <c r="G2602" s="30"/>
      <c r="J2602" s="32"/>
    </row>
    <row r="2603" spans="1:10">
      <c r="A2603" s="34"/>
      <c r="B2603" s="27"/>
      <c r="C2603" s="27"/>
      <c r="D2603" s="28"/>
      <c r="E2603" s="28"/>
      <c r="F2603" s="29"/>
      <c r="G2603" s="30"/>
      <c r="J2603" s="32"/>
    </row>
    <row r="2604" spans="1:10">
      <c r="A2604" s="34"/>
      <c r="B2604" s="27"/>
      <c r="C2604" s="27"/>
      <c r="D2604" s="28"/>
      <c r="E2604" s="28"/>
      <c r="F2604" s="29"/>
      <c r="G2604" s="30"/>
      <c r="J2604" s="32"/>
    </row>
    <row r="2605" spans="1:10">
      <c r="A2605" s="34"/>
      <c r="B2605" s="27"/>
      <c r="C2605" s="27"/>
      <c r="D2605" s="28"/>
      <c r="E2605" s="28"/>
      <c r="F2605" s="29"/>
      <c r="G2605" s="30"/>
      <c r="J2605" s="32"/>
    </row>
    <row r="2606" spans="1:10">
      <c r="A2606" s="34"/>
      <c r="B2606" s="27"/>
      <c r="C2606" s="27"/>
      <c r="D2606" s="28"/>
      <c r="E2606" s="28"/>
      <c r="F2606" s="29"/>
      <c r="G2606" s="30"/>
      <c r="J2606" s="32"/>
    </row>
    <row r="2607" spans="1:10">
      <c r="A2607" s="34"/>
      <c r="B2607" s="27"/>
      <c r="C2607" s="27"/>
      <c r="D2607" s="28"/>
      <c r="E2607" s="28"/>
      <c r="F2607" s="29"/>
      <c r="G2607" s="30"/>
      <c r="J2607" s="32"/>
    </row>
    <row r="2608" spans="1:10">
      <c r="A2608" s="34"/>
      <c r="B2608" s="27"/>
      <c r="C2608" s="27"/>
      <c r="D2608" s="28"/>
      <c r="E2608" s="28"/>
      <c r="F2608" s="29"/>
      <c r="G2608" s="30"/>
      <c r="J2608" s="32"/>
    </row>
    <row r="2609" spans="1:10">
      <c r="A2609" s="34"/>
      <c r="B2609" s="27"/>
      <c r="C2609" s="27"/>
      <c r="D2609" s="28"/>
      <c r="E2609" s="28"/>
      <c r="F2609" s="29"/>
      <c r="G2609" s="30"/>
      <c r="J2609" s="32"/>
    </row>
    <row r="2610" spans="1:10">
      <c r="A2610" s="34"/>
      <c r="B2610" s="27"/>
      <c r="C2610" s="27"/>
      <c r="D2610" s="28"/>
      <c r="E2610" s="28"/>
      <c r="F2610" s="29"/>
      <c r="G2610" s="30"/>
      <c r="J2610" s="32"/>
    </row>
    <row r="2611" spans="1:10">
      <c r="A2611" s="34"/>
      <c r="B2611" s="27"/>
      <c r="C2611" s="27"/>
      <c r="D2611" s="28"/>
      <c r="E2611" s="28"/>
      <c r="F2611" s="29"/>
      <c r="G2611" s="30"/>
      <c r="J2611" s="32"/>
    </row>
    <row r="2612" spans="1:10">
      <c r="A2612" s="34"/>
      <c r="B2612" s="27"/>
      <c r="C2612" s="27"/>
      <c r="D2612" s="28"/>
      <c r="E2612" s="28"/>
      <c r="F2612" s="29"/>
      <c r="G2612" s="30"/>
      <c r="J2612" s="32"/>
    </row>
    <row r="2613" spans="1:10">
      <c r="A2613" s="34"/>
      <c r="B2613" s="27"/>
      <c r="C2613" s="27"/>
      <c r="D2613" s="28"/>
      <c r="E2613" s="28"/>
      <c r="F2613" s="29"/>
      <c r="G2613" s="30"/>
      <c r="J2613" s="32"/>
    </row>
    <row r="2614" spans="1:10">
      <c r="A2614" s="34"/>
      <c r="B2614" s="27"/>
      <c r="C2614" s="27"/>
      <c r="D2614" s="28"/>
      <c r="E2614" s="28"/>
      <c r="F2614" s="29"/>
      <c r="G2614" s="30"/>
      <c r="J2614" s="32"/>
    </row>
    <row r="2615" spans="1:10">
      <c r="A2615" s="34"/>
      <c r="B2615" s="27"/>
      <c r="C2615" s="27"/>
      <c r="D2615" s="28"/>
      <c r="E2615" s="28"/>
      <c r="F2615" s="29"/>
      <c r="G2615" s="30"/>
      <c r="J2615" s="32"/>
    </row>
    <row r="2616" spans="1:10">
      <c r="A2616" s="34"/>
      <c r="B2616" s="27"/>
      <c r="C2616" s="27"/>
      <c r="D2616" s="28"/>
      <c r="E2616" s="28"/>
      <c r="F2616" s="29"/>
      <c r="G2616" s="30"/>
      <c r="J2616" s="32"/>
    </row>
    <row r="2617" spans="1:10">
      <c r="A2617" s="34"/>
      <c r="B2617" s="27"/>
      <c r="C2617" s="27"/>
      <c r="D2617" s="28"/>
      <c r="E2617" s="28"/>
      <c r="F2617" s="29"/>
      <c r="G2617" s="30"/>
      <c r="J2617" s="32"/>
    </row>
    <row r="2618" spans="1:10">
      <c r="A2618" s="34"/>
      <c r="B2618" s="27"/>
      <c r="C2618" s="27"/>
      <c r="D2618" s="28"/>
      <c r="E2618" s="28"/>
      <c r="F2618" s="29"/>
      <c r="G2618" s="30"/>
      <c r="J2618" s="32"/>
    </row>
    <row r="2619" spans="1:10">
      <c r="A2619" s="34"/>
      <c r="B2619" s="27"/>
      <c r="C2619" s="27"/>
      <c r="D2619" s="28"/>
      <c r="E2619" s="28"/>
      <c r="F2619" s="29"/>
      <c r="G2619" s="30"/>
      <c r="J2619" s="32"/>
    </row>
    <row r="2620" spans="1:10">
      <c r="A2620" s="34"/>
      <c r="B2620" s="27"/>
      <c r="C2620" s="27"/>
      <c r="D2620" s="28"/>
      <c r="E2620" s="28"/>
      <c r="F2620" s="29"/>
      <c r="G2620" s="30"/>
      <c r="J2620" s="32"/>
    </row>
    <row r="2621" spans="1:10">
      <c r="A2621" s="34"/>
      <c r="B2621" s="27"/>
      <c r="C2621" s="27"/>
      <c r="D2621" s="28"/>
      <c r="E2621" s="28"/>
      <c r="F2621" s="29"/>
      <c r="G2621" s="30"/>
      <c r="J2621" s="32"/>
    </row>
    <row r="2622" spans="1:10">
      <c r="A2622" s="34"/>
      <c r="B2622" s="27"/>
      <c r="C2622" s="27"/>
      <c r="D2622" s="28"/>
      <c r="E2622" s="28"/>
      <c r="F2622" s="29"/>
      <c r="G2622" s="30"/>
      <c r="J2622" s="32"/>
    </row>
    <row r="2623" spans="1:10">
      <c r="A2623" s="34"/>
      <c r="B2623" s="27"/>
      <c r="C2623" s="27"/>
      <c r="D2623" s="28"/>
      <c r="E2623" s="28"/>
      <c r="F2623" s="29"/>
      <c r="G2623" s="30"/>
      <c r="J2623" s="32"/>
    </row>
    <row r="2624" spans="1:10">
      <c r="A2624" s="34"/>
      <c r="B2624" s="27"/>
      <c r="C2624" s="27"/>
      <c r="D2624" s="28"/>
      <c r="E2624" s="28"/>
      <c r="F2624" s="29"/>
      <c r="G2624" s="30"/>
      <c r="J2624" s="32"/>
    </row>
    <row r="2625" spans="1:10">
      <c r="A2625" s="34"/>
      <c r="B2625" s="27"/>
      <c r="C2625" s="27"/>
      <c r="D2625" s="28"/>
      <c r="E2625" s="28"/>
      <c r="F2625" s="29"/>
      <c r="G2625" s="30"/>
      <c r="J2625" s="32"/>
    </row>
    <row r="2626" spans="1:10">
      <c r="A2626" s="34"/>
      <c r="B2626" s="27"/>
      <c r="C2626" s="27"/>
      <c r="D2626" s="28"/>
      <c r="E2626" s="28"/>
      <c r="F2626" s="29"/>
      <c r="G2626" s="30"/>
      <c r="J2626" s="32"/>
    </row>
    <row r="2627" spans="1:10">
      <c r="A2627" s="34"/>
      <c r="B2627" s="27"/>
      <c r="C2627" s="27"/>
      <c r="D2627" s="28"/>
      <c r="E2627" s="28"/>
      <c r="F2627" s="29"/>
      <c r="G2627" s="30"/>
      <c r="J2627" s="32"/>
    </row>
    <row r="2628" spans="1:10">
      <c r="A2628" s="34"/>
      <c r="B2628" s="27"/>
      <c r="C2628" s="27"/>
      <c r="D2628" s="28"/>
      <c r="E2628" s="28"/>
      <c r="F2628" s="29"/>
      <c r="G2628" s="30"/>
      <c r="J2628" s="32"/>
    </row>
    <row r="2629" spans="1:10">
      <c r="A2629" s="34"/>
      <c r="B2629" s="27"/>
      <c r="C2629" s="27"/>
      <c r="D2629" s="28"/>
      <c r="E2629" s="28"/>
      <c r="F2629" s="29"/>
      <c r="G2629" s="30"/>
      <c r="J2629" s="32"/>
    </row>
    <row r="2630" spans="1:10">
      <c r="A2630" s="34"/>
      <c r="B2630" s="27"/>
      <c r="C2630" s="27"/>
      <c r="D2630" s="28"/>
      <c r="E2630" s="28"/>
      <c r="F2630" s="29"/>
      <c r="G2630" s="30"/>
      <c r="J2630" s="32"/>
    </row>
    <row r="2631" spans="1:10">
      <c r="A2631" s="34"/>
      <c r="B2631" s="27"/>
      <c r="C2631" s="27"/>
      <c r="D2631" s="28"/>
      <c r="E2631" s="28"/>
      <c r="F2631" s="29"/>
      <c r="G2631" s="30"/>
      <c r="J2631" s="32"/>
    </row>
    <row r="2632" spans="1:10">
      <c r="A2632" s="34"/>
      <c r="B2632" s="27"/>
      <c r="C2632" s="27"/>
      <c r="D2632" s="28"/>
      <c r="E2632" s="28"/>
      <c r="F2632" s="29"/>
      <c r="G2632" s="30"/>
      <c r="J2632" s="32"/>
    </row>
    <row r="2633" spans="1:10">
      <c r="A2633" s="34"/>
      <c r="B2633" s="27"/>
      <c r="C2633" s="27"/>
      <c r="D2633" s="28"/>
      <c r="E2633" s="28"/>
      <c r="F2633" s="29"/>
      <c r="G2633" s="30"/>
      <c r="J2633" s="32"/>
    </row>
    <row r="2634" spans="1:10">
      <c r="A2634" s="34"/>
      <c r="B2634" s="27"/>
      <c r="C2634" s="27"/>
      <c r="D2634" s="28"/>
      <c r="E2634" s="28"/>
      <c r="F2634" s="29"/>
      <c r="G2634" s="30"/>
      <c r="J2634" s="32"/>
    </row>
    <row r="2635" spans="1:10">
      <c r="A2635" s="34"/>
      <c r="B2635" s="27"/>
      <c r="C2635" s="27"/>
      <c r="D2635" s="28"/>
      <c r="E2635" s="28"/>
      <c r="F2635" s="29"/>
      <c r="G2635" s="30"/>
      <c r="J2635" s="32"/>
    </row>
    <row r="2636" spans="1:10">
      <c r="A2636" s="34"/>
      <c r="B2636" s="27"/>
      <c r="C2636" s="27"/>
      <c r="D2636" s="28"/>
      <c r="E2636" s="28"/>
      <c r="F2636" s="29"/>
      <c r="G2636" s="30"/>
      <c r="J2636" s="32"/>
    </row>
    <row r="2637" spans="1:10">
      <c r="A2637" s="34"/>
      <c r="B2637" s="27"/>
      <c r="C2637" s="27"/>
      <c r="D2637" s="28"/>
      <c r="E2637" s="28"/>
      <c r="F2637" s="29"/>
      <c r="G2637" s="30"/>
      <c r="J2637" s="32"/>
    </row>
    <row r="2638" spans="1:10">
      <c r="A2638" s="34"/>
      <c r="B2638" s="27"/>
      <c r="C2638" s="27"/>
      <c r="D2638" s="28"/>
      <c r="E2638" s="28"/>
      <c r="F2638" s="29"/>
      <c r="G2638" s="30"/>
      <c r="J2638" s="32"/>
    </row>
    <row r="2639" spans="1:10">
      <c r="A2639" s="34"/>
      <c r="B2639" s="27"/>
      <c r="C2639" s="27"/>
      <c r="D2639" s="28"/>
      <c r="E2639" s="28"/>
      <c r="F2639" s="29"/>
      <c r="G2639" s="30"/>
      <c r="J2639" s="32"/>
    </row>
    <row r="2640" spans="1:10">
      <c r="A2640" s="34"/>
      <c r="B2640" s="27"/>
      <c r="C2640" s="27"/>
      <c r="D2640" s="28"/>
      <c r="E2640" s="28"/>
      <c r="F2640" s="29"/>
      <c r="G2640" s="30"/>
      <c r="J2640" s="32"/>
    </row>
    <row r="2641" spans="1:10">
      <c r="A2641" s="34"/>
      <c r="B2641" s="27"/>
      <c r="C2641" s="27"/>
      <c r="D2641" s="28"/>
      <c r="E2641" s="28"/>
      <c r="F2641" s="29"/>
      <c r="G2641" s="30"/>
      <c r="J2641" s="32"/>
    </row>
    <row r="2642" spans="1:10">
      <c r="A2642" s="34"/>
      <c r="B2642" s="27"/>
      <c r="C2642" s="27"/>
      <c r="D2642" s="28"/>
      <c r="E2642" s="28"/>
      <c r="F2642" s="29"/>
      <c r="G2642" s="30"/>
      <c r="J2642" s="32"/>
    </row>
    <row r="2643" spans="1:10">
      <c r="A2643" s="34"/>
      <c r="B2643" s="27"/>
      <c r="C2643" s="27"/>
      <c r="D2643" s="28"/>
      <c r="E2643" s="28"/>
      <c r="F2643" s="29"/>
      <c r="G2643" s="30"/>
      <c r="J2643" s="32"/>
    </row>
    <row r="2644" spans="1:10">
      <c r="A2644" s="34"/>
      <c r="B2644" s="27"/>
      <c r="C2644" s="27"/>
      <c r="D2644" s="28"/>
      <c r="E2644" s="28"/>
      <c r="F2644" s="29"/>
      <c r="G2644" s="30"/>
      <c r="J2644" s="32"/>
    </row>
    <row r="2645" spans="1:10">
      <c r="A2645" s="34"/>
      <c r="B2645" s="27"/>
      <c r="C2645" s="27"/>
      <c r="D2645" s="28"/>
      <c r="E2645" s="28"/>
      <c r="F2645" s="29"/>
      <c r="G2645" s="30"/>
      <c r="J2645" s="32"/>
    </row>
    <row r="2646" spans="1:10">
      <c r="A2646" s="34"/>
      <c r="B2646" s="27"/>
      <c r="C2646" s="27"/>
      <c r="D2646" s="28"/>
      <c r="E2646" s="28"/>
      <c r="F2646" s="29"/>
      <c r="G2646" s="30"/>
      <c r="J2646" s="32"/>
    </row>
    <row r="2647" spans="1:10">
      <c r="A2647" s="34"/>
      <c r="B2647" s="27"/>
      <c r="C2647" s="27"/>
      <c r="D2647" s="28"/>
      <c r="E2647" s="28"/>
      <c r="F2647" s="29"/>
      <c r="G2647" s="30"/>
      <c r="J2647" s="32"/>
    </row>
    <row r="2648" spans="1:10">
      <c r="A2648" s="34"/>
      <c r="B2648" s="27"/>
      <c r="C2648" s="27"/>
      <c r="D2648" s="28"/>
      <c r="E2648" s="28"/>
      <c r="F2648" s="29"/>
      <c r="G2648" s="30"/>
      <c r="J2648" s="32"/>
    </row>
    <row r="2649" spans="1:10">
      <c r="A2649" s="34"/>
      <c r="B2649" s="27"/>
      <c r="C2649" s="27"/>
      <c r="D2649" s="28"/>
      <c r="E2649" s="28"/>
      <c r="F2649" s="29"/>
      <c r="G2649" s="30"/>
      <c r="J2649" s="32"/>
    </row>
    <row r="2650" spans="1:10">
      <c r="A2650" s="34"/>
      <c r="B2650" s="27"/>
      <c r="C2650" s="27"/>
      <c r="D2650" s="28"/>
      <c r="E2650" s="28"/>
      <c r="F2650" s="29"/>
      <c r="G2650" s="30"/>
      <c r="J2650" s="32"/>
    </row>
    <row r="2651" spans="1:10">
      <c r="A2651" s="34"/>
      <c r="B2651" s="27"/>
      <c r="C2651" s="27"/>
      <c r="D2651" s="28"/>
      <c r="E2651" s="28"/>
      <c r="F2651" s="29"/>
      <c r="G2651" s="30"/>
      <c r="J2651" s="32"/>
    </row>
    <row r="2652" spans="1:10">
      <c r="A2652" s="34"/>
      <c r="B2652" s="27"/>
      <c r="C2652" s="27"/>
      <c r="D2652" s="28"/>
      <c r="E2652" s="28"/>
      <c r="F2652" s="29"/>
      <c r="G2652" s="30"/>
      <c r="J2652" s="32"/>
    </row>
    <row r="2653" spans="1:10">
      <c r="A2653" s="34"/>
      <c r="B2653" s="27"/>
      <c r="C2653" s="27"/>
      <c r="D2653" s="28"/>
      <c r="E2653" s="28"/>
      <c r="F2653" s="29"/>
      <c r="G2653" s="30"/>
      <c r="J2653" s="32"/>
    </row>
    <row r="2654" spans="1:10">
      <c r="A2654" s="34"/>
      <c r="B2654" s="27"/>
      <c r="C2654" s="27"/>
      <c r="D2654" s="28"/>
      <c r="E2654" s="28"/>
      <c r="F2654" s="29"/>
      <c r="G2654" s="30"/>
      <c r="J2654" s="32"/>
    </row>
    <row r="2655" spans="1:10">
      <c r="A2655" s="34"/>
      <c r="B2655" s="27"/>
      <c r="C2655" s="27"/>
      <c r="D2655" s="28"/>
      <c r="E2655" s="28"/>
      <c r="F2655" s="29"/>
      <c r="G2655" s="30"/>
      <c r="J2655" s="32"/>
    </row>
    <row r="2656" spans="1:10">
      <c r="A2656" s="34"/>
      <c r="B2656" s="27"/>
      <c r="C2656" s="27"/>
      <c r="D2656" s="28"/>
      <c r="E2656" s="28"/>
      <c r="F2656" s="29"/>
      <c r="G2656" s="30"/>
      <c r="J2656" s="32"/>
    </row>
    <row r="2657" spans="1:10">
      <c r="A2657" s="34"/>
      <c r="B2657" s="27"/>
      <c r="C2657" s="27"/>
      <c r="D2657" s="28"/>
      <c r="E2657" s="28"/>
      <c r="F2657" s="29"/>
      <c r="G2657" s="30"/>
      <c r="J2657" s="32"/>
    </row>
    <row r="2658" spans="1:10">
      <c r="A2658" s="34"/>
      <c r="B2658" s="27"/>
      <c r="C2658" s="27"/>
      <c r="D2658" s="28"/>
      <c r="E2658" s="28"/>
      <c r="F2658" s="29"/>
      <c r="G2658" s="30"/>
      <c r="J2658" s="32"/>
    </row>
    <row r="2659" spans="1:10">
      <c r="A2659" s="34"/>
      <c r="B2659" s="27"/>
      <c r="C2659" s="27"/>
      <c r="D2659" s="28"/>
      <c r="E2659" s="28"/>
      <c r="F2659" s="29"/>
      <c r="G2659" s="30"/>
      <c r="J2659" s="32"/>
    </row>
    <row r="2660" spans="1:10">
      <c r="A2660" s="34"/>
      <c r="B2660" s="27"/>
      <c r="C2660" s="27"/>
      <c r="D2660" s="28"/>
      <c r="E2660" s="28"/>
      <c r="F2660" s="29"/>
      <c r="G2660" s="30"/>
      <c r="J2660" s="32"/>
    </row>
    <row r="2661" spans="1:10">
      <c r="A2661" s="34"/>
      <c r="B2661" s="27"/>
      <c r="C2661" s="27"/>
      <c r="D2661" s="28"/>
      <c r="E2661" s="28"/>
      <c r="F2661" s="29"/>
      <c r="G2661" s="30"/>
      <c r="J2661" s="32"/>
    </row>
    <row r="2662" spans="1:10">
      <c r="A2662" s="34"/>
      <c r="B2662" s="27"/>
      <c r="C2662" s="27"/>
      <c r="D2662" s="28"/>
      <c r="E2662" s="28"/>
      <c r="F2662" s="29"/>
      <c r="G2662" s="30"/>
      <c r="J2662" s="32"/>
    </row>
    <row r="2663" spans="1:10">
      <c r="A2663" s="34"/>
      <c r="B2663" s="27"/>
      <c r="C2663" s="27"/>
      <c r="D2663" s="28"/>
      <c r="E2663" s="28"/>
      <c r="F2663" s="29"/>
      <c r="G2663" s="30"/>
      <c r="J2663" s="32"/>
    </row>
    <row r="2664" spans="1:10">
      <c r="A2664" s="34"/>
      <c r="B2664" s="27"/>
      <c r="C2664" s="27"/>
      <c r="D2664" s="28"/>
      <c r="E2664" s="28"/>
      <c r="F2664" s="29"/>
      <c r="G2664" s="30"/>
      <c r="J2664" s="32"/>
    </row>
    <row r="2665" spans="1:10">
      <c r="A2665" s="34"/>
      <c r="B2665" s="27"/>
      <c r="C2665" s="27"/>
      <c r="D2665" s="28"/>
      <c r="E2665" s="28"/>
      <c r="F2665" s="29"/>
      <c r="G2665" s="30"/>
      <c r="J2665" s="32"/>
    </row>
    <row r="2666" spans="1:10">
      <c r="A2666" s="34"/>
      <c r="B2666" s="27"/>
      <c r="C2666" s="27"/>
      <c r="D2666" s="28"/>
      <c r="E2666" s="28"/>
      <c r="F2666" s="29"/>
      <c r="G2666" s="30"/>
      <c r="J2666" s="32"/>
    </row>
    <row r="2667" spans="1:10">
      <c r="A2667" s="34"/>
      <c r="B2667" s="27"/>
      <c r="C2667" s="27"/>
      <c r="D2667" s="28"/>
      <c r="E2667" s="28"/>
      <c r="F2667" s="29"/>
      <c r="G2667" s="30"/>
      <c r="J2667" s="32"/>
    </row>
    <row r="2668" spans="1:10">
      <c r="A2668" s="34"/>
      <c r="B2668" s="27"/>
      <c r="C2668" s="27"/>
      <c r="D2668" s="28"/>
      <c r="E2668" s="28"/>
      <c r="F2668" s="29"/>
      <c r="G2668" s="30"/>
      <c r="J2668" s="32"/>
    </row>
    <row r="2669" spans="1:10">
      <c r="A2669" s="34"/>
      <c r="B2669" s="27"/>
      <c r="C2669" s="27"/>
      <c r="D2669" s="28"/>
      <c r="E2669" s="28"/>
      <c r="F2669" s="29"/>
      <c r="G2669" s="30"/>
      <c r="J2669" s="32"/>
    </row>
    <row r="2670" spans="1:10">
      <c r="A2670" s="34"/>
      <c r="B2670" s="27"/>
      <c r="C2670" s="27"/>
      <c r="D2670" s="28"/>
      <c r="E2670" s="28"/>
      <c r="F2670" s="29"/>
      <c r="G2670" s="30"/>
      <c r="J2670" s="32"/>
    </row>
    <row r="2671" spans="1:10">
      <c r="A2671" s="34"/>
      <c r="B2671" s="27"/>
      <c r="C2671" s="27"/>
      <c r="D2671" s="28"/>
      <c r="E2671" s="28"/>
      <c r="F2671" s="29"/>
      <c r="G2671" s="30"/>
      <c r="J2671" s="32"/>
    </row>
    <row r="2672" spans="1:10">
      <c r="A2672" s="34"/>
      <c r="B2672" s="27"/>
      <c r="C2672" s="27"/>
      <c r="D2672" s="28"/>
      <c r="E2672" s="28"/>
      <c r="F2672" s="29"/>
      <c r="G2672" s="30"/>
      <c r="J2672" s="32"/>
    </row>
    <row r="2673" spans="1:10">
      <c r="A2673" s="34"/>
      <c r="B2673" s="27"/>
      <c r="C2673" s="27"/>
      <c r="D2673" s="28"/>
      <c r="E2673" s="28"/>
      <c r="F2673" s="29"/>
      <c r="G2673" s="30"/>
      <c r="J2673" s="32"/>
    </row>
    <row r="2674" spans="1:10">
      <c r="A2674" s="34"/>
      <c r="B2674" s="27"/>
      <c r="C2674" s="27"/>
      <c r="D2674" s="28"/>
      <c r="E2674" s="28"/>
      <c r="F2674" s="29"/>
      <c r="G2674" s="30"/>
      <c r="J2674" s="32"/>
    </row>
    <row r="2675" spans="1:10">
      <c r="A2675" s="34"/>
      <c r="B2675" s="27"/>
      <c r="C2675" s="27"/>
      <c r="D2675" s="28"/>
      <c r="E2675" s="28"/>
      <c r="F2675" s="29"/>
      <c r="G2675" s="30"/>
      <c r="J2675" s="32"/>
    </row>
    <row r="2676" spans="1:10">
      <c r="A2676" s="34"/>
      <c r="B2676" s="27"/>
      <c r="C2676" s="27"/>
      <c r="D2676" s="28"/>
      <c r="E2676" s="28"/>
      <c r="F2676" s="29"/>
      <c r="G2676" s="30"/>
      <c r="J2676" s="32"/>
    </row>
    <row r="2677" spans="1:10">
      <c r="A2677" s="34"/>
      <c r="B2677" s="27"/>
      <c r="C2677" s="27"/>
      <c r="D2677" s="28"/>
      <c r="E2677" s="28"/>
      <c r="F2677" s="29"/>
      <c r="G2677" s="30"/>
      <c r="J2677" s="32"/>
    </row>
    <row r="2678" spans="1:10">
      <c r="A2678" s="34"/>
      <c r="B2678" s="27"/>
      <c r="C2678" s="27"/>
      <c r="D2678" s="28"/>
      <c r="E2678" s="28"/>
      <c r="F2678" s="29"/>
      <c r="G2678" s="30"/>
      <c r="J2678" s="32"/>
    </row>
    <row r="2679" spans="1:10">
      <c r="A2679" s="34"/>
      <c r="B2679" s="27"/>
      <c r="C2679" s="27"/>
      <c r="D2679" s="28"/>
      <c r="E2679" s="28"/>
      <c r="F2679" s="29"/>
      <c r="G2679" s="30"/>
      <c r="J2679" s="32"/>
    </row>
    <row r="2680" spans="1:10">
      <c r="A2680" s="34"/>
      <c r="B2680" s="27"/>
      <c r="C2680" s="27"/>
      <c r="D2680" s="28"/>
      <c r="E2680" s="28"/>
      <c r="F2680" s="29"/>
      <c r="G2680" s="30"/>
      <c r="J2680" s="32"/>
    </row>
    <row r="2681" spans="1:10">
      <c r="A2681" s="34"/>
      <c r="B2681" s="27"/>
      <c r="C2681" s="27"/>
      <c r="D2681" s="28"/>
      <c r="E2681" s="28"/>
      <c r="F2681" s="29"/>
      <c r="G2681" s="30"/>
      <c r="J2681" s="32"/>
    </row>
    <row r="2682" spans="1:10">
      <c r="A2682" s="34"/>
      <c r="B2682" s="27"/>
      <c r="C2682" s="27"/>
      <c r="D2682" s="28"/>
      <c r="E2682" s="28"/>
      <c r="F2682" s="29"/>
      <c r="G2682" s="30"/>
      <c r="J2682" s="32"/>
    </row>
    <row r="2683" spans="1:10">
      <c r="A2683" s="34"/>
      <c r="B2683" s="27"/>
      <c r="C2683" s="27"/>
      <c r="D2683" s="28"/>
      <c r="E2683" s="28"/>
      <c r="F2683" s="29"/>
      <c r="G2683" s="30"/>
      <c r="J2683" s="32"/>
    </row>
    <row r="2684" spans="1:10">
      <c r="A2684" s="34"/>
      <c r="B2684" s="27"/>
      <c r="C2684" s="27"/>
      <c r="D2684" s="28"/>
      <c r="E2684" s="28"/>
      <c r="F2684" s="29"/>
      <c r="G2684" s="30"/>
      <c r="J2684" s="32"/>
    </row>
    <row r="2685" spans="1:10">
      <c r="A2685" s="34"/>
      <c r="B2685" s="27"/>
      <c r="C2685" s="27"/>
      <c r="D2685" s="28"/>
      <c r="E2685" s="28"/>
      <c r="F2685" s="29"/>
      <c r="G2685" s="30"/>
      <c r="J2685" s="32"/>
    </row>
    <row r="2686" spans="1:10">
      <c r="A2686" s="34"/>
      <c r="B2686" s="27"/>
      <c r="C2686" s="27"/>
      <c r="D2686" s="28"/>
      <c r="E2686" s="28"/>
      <c r="F2686" s="29"/>
      <c r="G2686" s="30"/>
      <c r="J2686" s="32"/>
    </row>
    <row r="2687" spans="1:10">
      <c r="A2687" s="34"/>
      <c r="B2687" s="27"/>
      <c r="C2687" s="27"/>
      <c r="D2687" s="28"/>
      <c r="E2687" s="28"/>
      <c r="F2687" s="29"/>
      <c r="G2687" s="30"/>
      <c r="J2687" s="32"/>
    </row>
    <row r="2688" spans="1:10">
      <c r="A2688" s="34"/>
      <c r="B2688" s="27"/>
      <c r="C2688" s="27"/>
      <c r="D2688" s="28"/>
      <c r="E2688" s="28"/>
      <c r="F2688" s="29"/>
      <c r="G2688" s="30"/>
      <c r="J2688" s="32"/>
    </row>
    <row r="2689" spans="1:10">
      <c r="A2689" s="34"/>
      <c r="B2689" s="27"/>
      <c r="C2689" s="27"/>
      <c r="D2689" s="28"/>
      <c r="E2689" s="28"/>
      <c r="F2689" s="29"/>
      <c r="G2689" s="30"/>
      <c r="J2689" s="32"/>
    </row>
    <row r="2690" spans="1:10">
      <c r="A2690" s="34"/>
      <c r="B2690" s="27"/>
      <c r="C2690" s="27"/>
      <c r="D2690" s="28"/>
      <c r="E2690" s="28"/>
      <c r="F2690" s="29"/>
      <c r="G2690" s="30"/>
      <c r="J2690" s="32"/>
    </row>
    <row r="2691" spans="1:10">
      <c r="A2691" s="34"/>
      <c r="B2691" s="27"/>
      <c r="C2691" s="27"/>
      <c r="D2691" s="28"/>
      <c r="E2691" s="28"/>
      <c r="F2691" s="29"/>
      <c r="G2691" s="30"/>
      <c r="J2691" s="32"/>
    </row>
    <row r="2692" spans="1:10">
      <c r="A2692" s="34"/>
      <c r="B2692" s="27"/>
      <c r="C2692" s="27"/>
      <c r="D2692" s="28"/>
      <c r="E2692" s="28"/>
      <c r="F2692" s="29"/>
      <c r="G2692" s="30"/>
      <c r="J2692" s="32"/>
    </row>
    <row r="2693" spans="1:10">
      <c r="A2693" s="34"/>
      <c r="B2693" s="27"/>
      <c r="C2693" s="27"/>
      <c r="D2693" s="28"/>
      <c r="E2693" s="28"/>
      <c r="F2693" s="29"/>
      <c r="G2693" s="30"/>
      <c r="J2693" s="32"/>
    </row>
    <row r="2694" spans="1:10">
      <c r="A2694" s="34"/>
      <c r="B2694" s="27"/>
      <c r="C2694" s="27"/>
      <c r="D2694" s="28"/>
      <c r="E2694" s="28"/>
      <c r="F2694" s="29"/>
      <c r="G2694" s="30"/>
      <c r="J2694" s="32"/>
    </row>
    <row r="2695" spans="1:10">
      <c r="A2695" s="34"/>
      <c r="B2695" s="27"/>
      <c r="C2695" s="27"/>
      <c r="D2695" s="28"/>
      <c r="E2695" s="28"/>
      <c r="F2695" s="29"/>
      <c r="G2695" s="30"/>
      <c r="J2695" s="32"/>
    </row>
    <row r="2696" spans="1:10">
      <c r="A2696" s="34"/>
      <c r="B2696" s="27"/>
      <c r="C2696" s="27"/>
      <c r="D2696" s="28"/>
      <c r="E2696" s="28"/>
      <c r="F2696" s="29"/>
      <c r="G2696" s="30"/>
      <c r="J2696" s="32"/>
    </row>
    <row r="2697" spans="1:10">
      <c r="A2697" s="34"/>
      <c r="B2697" s="27"/>
      <c r="C2697" s="27"/>
      <c r="D2697" s="28"/>
      <c r="E2697" s="28"/>
      <c r="F2697" s="29"/>
      <c r="G2697" s="30"/>
      <c r="J2697" s="32"/>
    </row>
    <row r="2698" spans="1:10">
      <c r="A2698" s="34"/>
      <c r="B2698" s="27"/>
      <c r="C2698" s="27"/>
      <c r="D2698" s="28"/>
      <c r="E2698" s="28"/>
      <c r="F2698" s="29"/>
      <c r="G2698" s="30"/>
      <c r="J2698" s="32"/>
    </row>
    <row r="2699" spans="1:10">
      <c r="A2699" s="34"/>
      <c r="B2699" s="27"/>
      <c r="C2699" s="27"/>
      <c r="D2699" s="28"/>
      <c r="E2699" s="28"/>
      <c r="F2699" s="29"/>
      <c r="G2699" s="30"/>
      <c r="J2699" s="32"/>
    </row>
    <row r="2700" spans="1:10">
      <c r="A2700" s="34"/>
      <c r="B2700" s="27"/>
      <c r="C2700" s="27"/>
      <c r="D2700" s="28"/>
      <c r="E2700" s="28"/>
      <c r="F2700" s="29"/>
      <c r="G2700" s="30"/>
      <c r="J2700" s="32"/>
    </row>
    <row r="2701" spans="1:10">
      <c r="A2701" s="34"/>
      <c r="B2701" s="27"/>
      <c r="C2701" s="27"/>
      <c r="D2701" s="28"/>
      <c r="E2701" s="28"/>
      <c r="F2701" s="29"/>
      <c r="G2701" s="30"/>
      <c r="J2701" s="32"/>
    </row>
    <row r="2702" spans="1:10">
      <c r="A2702" s="34"/>
      <c r="B2702" s="27"/>
      <c r="C2702" s="27"/>
      <c r="D2702" s="28"/>
      <c r="E2702" s="28"/>
      <c r="F2702" s="29"/>
      <c r="G2702" s="30"/>
      <c r="J2702" s="32"/>
    </row>
    <row r="2703" spans="1:10">
      <c r="A2703" s="34"/>
      <c r="B2703" s="27"/>
      <c r="C2703" s="27"/>
      <c r="D2703" s="28"/>
      <c r="E2703" s="28"/>
      <c r="F2703" s="29"/>
      <c r="G2703" s="30"/>
      <c r="J2703" s="32"/>
    </row>
    <row r="2704" spans="1:10">
      <c r="A2704" s="34"/>
      <c r="B2704" s="27"/>
      <c r="C2704" s="27"/>
      <c r="D2704" s="28"/>
      <c r="E2704" s="28"/>
      <c r="F2704" s="29"/>
      <c r="G2704" s="30"/>
      <c r="J2704" s="32"/>
    </row>
    <row r="2705" spans="1:10">
      <c r="A2705" s="34"/>
      <c r="B2705" s="27"/>
      <c r="C2705" s="27"/>
      <c r="D2705" s="28"/>
      <c r="E2705" s="28"/>
      <c r="F2705" s="29"/>
      <c r="G2705" s="30"/>
      <c r="J2705" s="32"/>
    </row>
    <row r="2706" spans="1:10">
      <c r="A2706" s="34"/>
      <c r="B2706" s="27"/>
      <c r="C2706" s="27"/>
      <c r="D2706" s="28"/>
      <c r="E2706" s="28"/>
      <c r="F2706" s="29"/>
      <c r="G2706" s="30"/>
      <c r="J2706" s="32"/>
    </row>
    <row r="2707" spans="1:10">
      <c r="A2707" s="34"/>
      <c r="B2707" s="27"/>
      <c r="C2707" s="27"/>
      <c r="D2707" s="28"/>
      <c r="E2707" s="28"/>
      <c r="F2707" s="29"/>
      <c r="G2707" s="30"/>
      <c r="J2707" s="32"/>
    </row>
    <row r="2708" spans="1:10">
      <c r="A2708" s="34"/>
      <c r="B2708" s="27"/>
      <c r="C2708" s="27"/>
      <c r="D2708" s="28"/>
      <c r="E2708" s="28"/>
      <c r="F2708" s="29"/>
      <c r="G2708" s="30"/>
      <c r="J2708" s="32"/>
    </row>
    <row r="2709" spans="1:10">
      <c r="A2709" s="34"/>
      <c r="B2709" s="27"/>
      <c r="C2709" s="27"/>
      <c r="D2709" s="28"/>
      <c r="E2709" s="28"/>
      <c r="F2709" s="29"/>
      <c r="G2709" s="30"/>
      <c r="J2709" s="32"/>
    </row>
    <row r="2710" spans="1:10">
      <c r="A2710" s="34"/>
      <c r="B2710" s="27"/>
      <c r="C2710" s="27"/>
      <c r="D2710" s="28"/>
      <c r="E2710" s="28"/>
      <c r="F2710" s="29"/>
      <c r="G2710" s="30"/>
      <c r="J2710" s="32"/>
    </row>
    <row r="2711" spans="1:10">
      <c r="A2711" s="34"/>
      <c r="B2711" s="27"/>
      <c r="C2711" s="27"/>
      <c r="D2711" s="28"/>
      <c r="E2711" s="28"/>
      <c r="F2711" s="29"/>
      <c r="G2711" s="30"/>
      <c r="J2711" s="32"/>
    </row>
    <row r="2712" spans="1:10">
      <c r="A2712" s="34"/>
      <c r="B2712" s="27"/>
      <c r="C2712" s="27"/>
      <c r="D2712" s="28"/>
      <c r="E2712" s="28"/>
      <c r="F2712" s="29"/>
      <c r="G2712" s="30"/>
      <c r="J2712" s="32"/>
    </row>
    <row r="2713" spans="1:10">
      <c r="A2713" s="34"/>
      <c r="B2713" s="27"/>
      <c r="C2713" s="27"/>
      <c r="D2713" s="28"/>
      <c r="E2713" s="28"/>
      <c r="F2713" s="29"/>
      <c r="G2713" s="30"/>
      <c r="J2713" s="32"/>
    </row>
    <row r="2714" spans="1:10">
      <c r="A2714" s="34"/>
      <c r="B2714" s="27"/>
      <c r="C2714" s="27"/>
      <c r="D2714" s="28"/>
      <c r="E2714" s="28"/>
      <c r="F2714" s="29"/>
      <c r="G2714" s="30"/>
      <c r="J2714" s="32"/>
    </row>
    <row r="2715" spans="1:10">
      <c r="A2715" s="34"/>
      <c r="B2715" s="27"/>
      <c r="C2715" s="27"/>
      <c r="D2715" s="28"/>
      <c r="E2715" s="28"/>
      <c r="F2715" s="29"/>
      <c r="G2715" s="30"/>
      <c r="J2715" s="32"/>
    </row>
    <row r="2716" spans="1:10">
      <c r="A2716" s="34"/>
      <c r="B2716" s="27"/>
      <c r="C2716" s="27"/>
      <c r="D2716" s="28"/>
      <c r="E2716" s="28"/>
      <c r="F2716" s="29"/>
      <c r="G2716" s="30"/>
      <c r="J2716" s="32"/>
    </row>
    <row r="2717" spans="1:10">
      <c r="A2717" s="34"/>
      <c r="B2717" s="27"/>
      <c r="C2717" s="27"/>
      <c r="D2717" s="28"/>
      <c r="E2717" s="28"/>
      <c r="F2717" s="29"/>
      <c r="G2717" s="30"/>
      <c r="J2717" s="32"/>
    </row>
    <row r="2718" spans="1:10">
      <c r="A2718" s="34"/>
      <c r="B2718" s="27"/>
      <c r="C2718" s="27"/>
      <c r="D2718" s="28"/>
      <c r="E2718" s="28"/>
      <c r="F2718" s="29"/>
      <c r="G2718" s="30"/>
      <c r="J2718" s="32"/>
    </row>
    <row r="2719" spans="1:10">
      <c r="A2719" s="34"/>
      <c r="B2719" s="27"/>
      <c r="C2719" s="27"/>
      <c r="D2719" s="28"/>
      <c r="E2719" s="28"/>
      <c r="F2719" s="29"/>
      <c r="G2719" s="30"/>
      <c r="J2719" s="32"/>
    </row>
    <row r="2720" spans="1:10">
      <c r="A2720" s="34"/>
      <c r="B2720" s="27"/>
      <c r="C2720" s="27"/>
      <c r="D2720" s="28"/>
      <c r="E2720" s="28"/>
      <c r="F2720" s="29"/>
      <c r="G2720" s="30"/>
      <c r="J2720" s="32"/>
    </row>
    <row r="2721" spans="1:10">
      <c r="A2721" s="34"/>
      <c r="B2721" s="27"/>
      <c r="C2721" s="27"/>
      <c r="D2721" s="28"/>
      <c r="E2721" s="28"/>
      <c r="F2721" s="29"/>
      <c r="G2721" s="30"/>
      <c r="J2721" s="32"/>
    </row>
    <row r="2722" spans="1:10">
      <c r="A2722" s="34"/>
      <c r="B2722" s="27"/>
      <c r="C2722" s="27"/>
      <c r="D2722" s="28"/>
      <c r="E2722" s="28"/>
      <c r="F2722" s="29"/>
      <c r="G2722" s="30"/>
      <c r="J2722" s="32"/>
    </row>
    <row r="2723" spans="1:10">
      <c r="A2723" s="34"/>
      <c r="B2723" s="27"/>
      <c r="C2723" s="27"/>
      <c r="D2723" s="28"/>
      <c r="E2723" s="28"/>
      <c r="F2723" s="29"/>
      <c r="G2723" s="30"/>
      <c r="J2723" s="32"/>
    </row>
    <row r="2724" spans="1:10">
      <c r="A2724" s="34"/>
      <c r="B2724" s="27"/>
      <c r="C2724" s="27"/>
      <c r="D2724" s="28"/>
      <c r="E2724" s="28"/>
      <c r="F2724" s="29"/>
      <c r="G2724" s="30"/>
      <c r="J2724" s="32"/>
    </row>
    <row r="2725" spans="1:10">
      <c r="A2725" s="34"/>
      <c r="B2725" s="27"/>
      <c r="C2725" s="27"/>
      <c r="D2725" s="28"/>
      <c r="E2725" s="28"/>
      <c r="F2725" s="29"/>
      <c r="G2725" s="30"/>
      <c r="J2725" s="32"/>
    </row>
    <row r="2726" spans="1:10">
      <c r="A2726" s="34"/>
      <c r="B2726" s="27"/>
      <c r="C2726" s="27"/>
      <c r="D2726" s="28"/>
      <c r="E2726" s="28"/>
      <c r="F2726" s="29"/>
      <c r="G2726" s="30"/>
      <c r="J2726" s="32"/>
    </row>
    <row r="2727" spans="1:10">
      <c r="A2727" s="34"/>
      <c r="B2727" s="27"/>
      <c r="C2727" s="27"/>
      <c r="D2727" s="28"/>
      <c r="E2727" s="28"/>
      <c r="F2727" s="29"/>
      <c r="G2727" s="30"/>
      <c r="J2727" s="32"/>
    </row>
    <row r="2728" spans="1:10">
      <c r="A2728" s="34"/>
      <c r="B2728" s="27"/>
      <c r="C2728" s="27"/>
      <c r="D2728" s="28"/>
      <c r="E2728" s="28"/>
      <c r="F2728" s="29"/>
      <c r="G2728" s="30"/>
      <c r="J2728" s="32"/>
    </row>
    <row r="2729" spans="1:10">
      <c r="A2729" s="34"/>
      <c r="B2729" s="27"/>
      <c r="C2729" s="27"/>
      <c r="D2729" s="28"/>
      <c r="E2729" s="28"/>
      <c r="F2729" s="29"/>
      <c r="G2729" s="30"/>
      <c r="J2729" s="32"/>
    </row>
    <row r="2730" spans="1:10">
      <c r="A2730" s="34"/>
      <c r="B2730" s="27"/>
      <c r="C2730" s="27"/>
      <c r="D2730" s="28"/>
      <c r="E2730" s="28"/>
      <c r="F2730" s="29"/>
      <c r="G2730" s="30"/>
      <c r="J2730" s="32"/>
    </row>
    <row r="2731" spans="1:10">
      <c r="A2731" s="34"/>
      <c r="B2731" s="27"/>
      <c r="C2731" s="27"/>
      <c r="D2731" s="28"/>
      <c r="E2731" s="28"/>
      <c r="F2731" s="29"/>
      <c r="G2731" s="30"/>
      <c r="J2731" s="32"/>
    </row>
    <row r="2732" spans="1:10">
      <c r="A2732" s="34"/>
      <c r="B2732" s="27"/>
      <c r="C2732" s="27"/>
      <c r="D2732" s="28"/>
      <c r="E2732" s="28"/>
      <c r="F2732" s="29"/>
      <c r="G2732" s="30"/>
      <c r="J2732" s="32"/>
    </row>
    <row r="2733" spans="1:10">
      <c r="A2733" s="34"/>
      <c r="B2733" s="27"/>
      <c r="C2733" s="27"/>
      <c r="D2733" s="28"/>
      <c r="E2733" s="28"/>
      <c r="F2733" s="29"/>
      <c r="G2733" s="30"/>
      <c r="J2733" s="32"/>
    </row>
    <row r="2734" spans="1:10">
      <c r="A2734" s="34"/>
      <c r="B2734" s="27"/>
      <c r="C2734" s="27"/>
      <c r="D2734" s="28"/>
      <c r="E2734" s="28"/>
      <c r="F2734" s="29"/>
      <c r="G2734" s="30"/>
      <c r="J2734" s="32"/>
    </row>
    <row r="2735" spans="1:10">
      <c r="A2735" s="34"/>
      <c r="B2735" s="27"/>
      <c r="C2735" s="27"/>
      <c r="D2735" s="28"/>
      <c r="E2735" s="28"/>
      <c r="F2735" s="29"/>
      <c r="G2735" s="30"/>
      <c r="J2735" s="32"/>
    </row>
    <row r="2736" spans="1:10">
      <c r="A2736" s="34"/>
      <c r="B2736" s="27"/>
      <c r="C2736" s="27"/>
      <c r="D2736" s="28"/>
      <c r="E2736" s="28"/>
      <c r="F2736" s="29"/>
      <c r="G2736" s="30"/>
      <c r="J2736" s="32"/>
    </row>
    <row r="2737" spans="1:10">
      <c r="A2737" s="34"/>
      <c r="B2737" s="27"/>
      <c r="C2737" s="27"/>
      <c r="D2737" s="28"/>
      <c r="E2737" s="28"/>
      <c r="F2737" s="29"/>
      <c r="G2737" s="30"/>
      <c r="J2737" s="32"/>
    </row>
    <row r="2738" spans="1:10">
      <c r="A2738" s="34"/>
      <c r="B2738" s="27"/>
      <c r="C2738" s="27"/>
      <c r="D2738" s="28"/>
      <c r="E2738" s="28"/>
      <c r="F2738" s="29"/>
      <c r="G2738" s="30"/>
      <c r="J2738" s="32"/>
    </row>
    <row r="2739" spans="1:10">
      <c r="A2739" s="34"/>
      <c r="B2739" s="27"/>
      <c r="C2739" s="27"/>
      <c r="D2739" s="28"/>
      <c r="E2739" s="28"/>
      <c r="F2739" s="29"/>
      <c r="G2739" s="30"/>
      <c r="J2739" s="32"/>
    </row>
    <row r="2740" spans="1:10">
      <c r="A2740" s="34"/>
      <c r="B2740" s="27"/>
      <c r="C2740" s="27"/>
      <c r="D2740" s="28"/>
      <c r="E2740" s="28"/>
      <c r="F2740" s="29"/>
      <c r="G2740" s="30"/>
      <c r="J2740" s="32"/>
    </row>
    <row r="2741" spans="1:10">
      <c r="A2741" s="34"/>
      <c r="B2741" s="27"/>
      <c r="C2741" s="27"/>
      <c r="D2741" s="28"/>
      <c r="E2741" s="28"/>
      <c r="F2741" s="29"/>
      <c r="G2741" s="30"/>
      <c r="J2741" s="32"/>
    </row>
    <row r="2742" spans="1:10">
      <c r="A2742" s="34"/>
      <c r="B2742" s="27"/>
      <c r="C2742" s="27"/>
      <c r="D2742" s="28"/>
      <c r="E2742" s="28"/>
      <c r="F2742" s="29"/>
      <c r="G2742" s="30"/>
      <c r="J2742" s="32"/>
    </row>
    <row r="2743" spans="1:10">
      <c r="A2743" s="34"/>
      <c r="B2743" s="27"/>
      <c r="C2743" s="27"/>
      <c r="D2743" s="28"/>
      <c r="E2743" s="28"/>
      <c r="F2743" s="29"/>
      <c r="G2743" s="30"/>
      <c r="J2743" s="32"/>
    </row>
    <row r="2744" spans="1:10">
      <c r="A2744" s="34"/>
      <c r="B2744" s="27"/>
      <c r="C2744" s="27"/>
      <c r="D2744" s="28"/>
      <c r="E2744" s="28"/>
      <c r="F2744" s="29"/>
      <c r="G2744" s="30"/>
      <c r="J2744" s="32"/>
    </row>
    <row r="2745" spans="1:10">
      <c r="A2745" s="34"/>
      <c r="B2745" s="27"/>
      <c r="C2745" s="27"/>
      <c r="D2745" s="28"/>
      <c r="E2745" s="28"/>
      <c r="F2745" s="29"/>
      <c r="G2745" s="30"/>
      <c r="J2745" s="32"/>
    </row>
    <row r="2746" spans="1:10">
      <c r="A2746" s="34"/>
      <c r="B2746" s="27"/>
      <c r="C2746" s="27"/>
      <c r="D2746" s="28"/>
      <c r="E2746" s="28"/>
      <c r="F2746" s="29"/>
      <c r="G2746" s="30"/>
      <c r="J2746" s="32"/>
    </row>
    <row r="2747" spans="1:10">
      <c r="A2747" s="34"/>
      <c r="B2747" s="27"/>
      <c r="C2747" s="27"/>
      <c r="D2747" s="28"/>
      <c r="E2747" s="28"/>
      <c r="F2747" s="29"/>
      <c r="G2747" s="30"/>
      <c r="J2747" s="32"/>
    </row>
    <row r="2748" spans="1:10">
      <c r="A2748" s="34"/>
      <c r="B2748" s="27"/>
      <c r="C2748" s="27"/>
      <c r="D2748" s="28"/>
      <c r="E2748" s="28"/>
      <c r="F2748" s="29"/>
      <c r="G2748" s="30"/>
      <c r="J2748" s="32"/>
    </row>
    <row r="2749" spans="1:10">
      <c r="A2749" s="34"/>
      <c r="B2749" s="27"/>
      <c r="C2749" s="27"/>
      <c r="D2749" s="28"/>
      <c r="E2749" s="28"/>
      <c r="F2749" s="29"/>
      <c r="G2749" s="30"/>
      <c r="J2749" s="32"/>
    </row>
    <row r="2750" spans="1:10">
      <c r="A2750" s="34"/>
      <c r="B2750" s="27"/>
      <c r="C2750" s="27"/>
      <c r="D2750" s="28"/>
      <c r="E2750" s="28"/>
      <c r="F2750" s="29"/>
      <c r="G2750" s="30"/>
      <c r="J2750" s="32"/>
    </row>
    <row r="2751" spans="1:10">
      <c r="A2751" s="34"/>
      <c r="B2751" s="27"/>
      <c r="C2751" s="27"/>
      <c r="D2751" s="28"/>
      <c r="E2751" s="28"/>
      <c r="F2751" s="29"/>
      <c r="G2751" s="30"/>
      <c r="J2751" s="32"/>
    </row>
    <row r="2752" spans="1:10">
      <c r="A2752" s="34"/>
      <c r="B2752" s="27"/>
      <c r="C2752" s="27"/>
      <c r="D2752" s="28"/>
      <c r="E2752" s="28"/>
      <c r="F2752" s="29"/>
      <c r="G2752" s="30"/>
      <c r="J2752" s="32"/>
    </row>
    <row r="2753" spans="1:10">
      <c r="A2753" s="34"/>
      <c r="B2753" s="27"/>
      <c r="C2753" s="27"/>
      <c r="D2753" s="28"/>
      <c r="E2753" s="28"/>
      <c r="F2753" s="29"/>
      <c r="G2753" s="30"/>
      <c r="J2753" s="32"/>
    </row>
    <row r="2754" spans="1:10">
      <c r="A2754" s="34"/>
      <c r="B2754" s="27"/>
      <c r="C2754" s="27"/>
      <c r="D2754" s="28"/>
      <c r="E2754" s="28"/>
      <c r="F2754" s="29"/>
      <c r="G2754" s="30"/>
      <c r="J2754" s="32"/>
    </row>
    <row r="2755" spans="1:10">
      <c r="A2755" s="34"/>
      <c r="B2755" s="27"/>
      <c r="C2755" s="27"/>
      <c r="D2755" s="28"/>
      <c r="E2755" s="28"/>
      <c r="F2755" s="29"/>
      <c r="G2755" s="30"/>
      <c r="J2755" s="32"/>
    </row>
    <row r="2756" spans="1:10">
      <c r="A2756" s="34"/>
      <c r="B2756" s="27"/>
      <c r="C2756" s="27"/>
      <c r="D2756" s="28"/>
      <c r="E2756" s="28"/>
      <c r="F2756" s="29"/>
      <c r="G2756" s="30"/>
      <c r="J2756" s="32"/>
    </row>
    <row r="2757" spans="1:10">
      <c r="A2757" s="34"/>
      <c r="B2757" s="27"/>
      <c r="C2757" s="27"/>
      <c r="D2757" s="28"/>
      <c r="E2757" s="28"/>
      <c r="F2757" s="29"/>
      <c r="G2757" s="30"/>
      <c r="J2757" s="32"/>
    </row>
    <row r="2758" spans="1:10">
      <c r="A2758" s="34"/>
      <c r="B2758" s="27"/>
      <c r="C2758" s="27"/>
      <c r="D2758" s="28"/>
      <c r="E2758" s="28"/>
      <c r="F2758" s="29"/>
      <c r="G2758" s="30"/>
      <c r="J2758" s="32"/>
    </row>
    <row r="2759" spans="1:10">
      <c r="A2759" s="34"/>
      <c r="B2759" s="27"/>
      <c r="C2759" s="27"/>
      <c r="D2759" s="28"/>
      <c r="E2759" s="28"/>
      <c r="F2759" s="29"/>
      <c r="G2759" s="30"/>
      <c r="J2759" s="32"/>
    </row>
    <row r="2760" spans="1:10">
      <c r="A2760" s="34"/>
      <c r="B2760" s="27"/>
      <c r="C2760" s="27"/>
      <c r="D2760" s="28"/>
      <c r="E2760" s="28"/>
      <c r="F2760" s="29"/>
      <c r="G2760" s="30"/>
      <c r="J2760" s="32"/>
    </row>
    <row r="2761" spans="1:10">
      <c r="A2761" s="34"/>
      <c r="B2761" s="27"/>
      <c r="C2761" s="27"/>
      <c r="D2761" s="28"/>
      <c r="E2761" s="28"/>
      <c r="F2761" s="29"/>
      <c r="G2761" s="30"/>
      <c r="J2761" s="32"/>
    </row>
    <row r="2762" spans="1:10">
      <c r="A2762" s="34"/>
      <c r="B2762" s="27"/>
      <c r="C2762" s="27"/>
      <c r="D2762" s="28"/>
      <c r="E2762" s="28"/>
      <c r="F2762" s="29"/>
      <c r="G2762" s="30"/>
      <c r="J2762" s="32"/>
    </row>
    <row r="2763" spans="1:10">
      <c r="A2763" s="34"/>
      <c r="B2763" s="27"/>
      <c r="C2763" s="27"/>
      <c r="D2763" s="28"/>
      <c r="E2763" s="28"/>
      <c r="F2763" s="29"/>
      <c r="G2763" s="30"/>
      <c r="J2763" s="32"/>
    </row>
    <row r="2764" spans="1:10">
      <c r="A2764" s="34"/>
      <c r="B2764" s="27"/>
      <c r="C2764" s="27"/>
      <c r="D2764" s="28"/>
      <c r="E2764" s="28"/>
      <c r="F2764" s="29"/>
      <c r="G2764" s="30"/>
      <c r="J2764" s="32"/>
    </row>
    <row r="2765" spans="1:10">
      <c r="A2765" s="34"/>
      <c r="B2765" s="27"/>
      <c r="C2765" s="27"/>
      <c r="D2765" s="28"/>
      <c r="E2765" s="28"/>
      <c r="F2765" s="29"/>
      <c r="G2765" s="30"/>
      <c r="J2765" s="32"/>
    </row>
    <row r="2766" spans="1:10">
      <c r="A2766" s="34"/>
      <c r="B2766" s="27"/>
      <c r="C2766" s="27"/>
      <c r="D2766" s="28"/>
      <c r="E2766" s="28"/>
      <c r="F2766" s="29"/>
      <c r="G2766" s="30"/>
      <c r="J2766" s="32"/>
    </row>
    <row r="2767" spans="1:10">
      <c r="A2767" s="34"/>
      <c r="B2767" s="27"/>
      <c r="C2767" s="27"/>
      <c r="D2767" s="28"/>
      <c r="E2767" s="28"/>
      <c r="F2767" s="29"/>
      <c r="G2767" s="30"/>
      <c r="J2767" s="32"/>
    </row>
    <row r="2768" spans="1:10">
      <c r="A2768" s="34"/>
      <c r="B2768" s="27"/>
      <c r="C2768" s="27"/>
      <c r="D2768" s="28"/>
      <c r="E2768" s="28"/>
      <c r="F2768" s="29"/>
      <c r="G2768" s="30"/>
      <c r="J2768" s="32"/>
    </row>
    <row r="2769" spans="1:10">
      <c r="A2769" s="34"/>
      <c r="B2769" s="27"/>
      <c r="C2769" s="27"/>
      <c r="D2769" s="28"/>
      <c r="E2769" s="28"/>
      <c r="F2769" s="29"/>
      <c r="G2769" s="30"/>
      <c r="J2769" s="32"/>
    </row>
    <row r="2770" spans="1:10">
      <c r="A2770" s="34"/>
      <c r="B2770" s="27"/>
      <c r="C2770" s="27"/>
      <c r="D2770" s="28"/>
      <c r="E2770" s="28"/>
      <c r="F2770" s="29"/>
      <c r="G2770" s="30"/>
      <c r="J2770" s="32"/>
    </row>
    <row r="2771" spans="1:10">
      <c r="A2771" s="34"/>
      <c r="B2771" s="27"/>
      <c r="C2771" s="27"/>
      <c r="D2771" s="28"/>
      <c r="E2771" s="28"/>
      <c r="F2771" s="29"/>
      <c r="G2771" s="30"/>
      <c r="J2771" s="32"/>
    </row>
    <row r="2772" spans="1:10">
      <c r="A2772" s="34"/>
      <c r="B2772" s="27"/>
      <c r="C2772" s="27"/>
      <c r="D2772" s="28"/>
      <c r="E2772" s="28"/>
      <c r="F2772" s="29"/>
      <c r="G2772" s="30"/>
      <c r="J2772" s="32"/>
    </row>
    <row r="2773" spans="1:10">
      <c r="A2773" s="34"/>
      <c r="B2773" s="27"/>
      <c r="C2773" s="27"/>
      <c r="D2773" s="28"/>
      <c r="E2773" s="28"/>
      <c r="F2773" s="29"/>
      <c r="G2773" s="30"/>
      <c r="J2773" s="32"/>
    </row>
    <row r="2774" spans="1:10">
      <c r="A2774" s="34"/>
      <c r="B2774" s="27"/>
      <c r="C2774" s="27"/>
      <c r="D2774" s="28"/>
      <c r="E2774" s="28"/>
      <c r="F2774" s="29"/>
      <c r="G2774" s="30"/>
      <c r="J2774" s="32"/>
    </row>
    <row r="2775" spans="1:10">
      <c r="A2775" s="34"/>
      <c r="B2775" s="27"/>
      <c r="C2775" s="27"/>
      <c r="D2775" s="28"/>
      <c r="E2775" s="28"/>
      <c r="F2775" s="29"/>
      <c r="G2775" s="30"/>
      <c r="J2775" s="32"/>
    </row>
    <row r="2776" spans="1:10">
      <c r="A2776" s="34"/>
      <c r="B2776" s="27"/>
      <c r="C2776" s="27"/>
      <c r="D2776" s="28"/>
      <c r="E2776" s="28"/>
      <c r="F2776" s="29"/>
      <c r="G2776" s="30"/>
      <c r="J2776" s="32"/>
    </row>
    <row r="2777" spans="1:10">
      <c r="A2777" s="34"/>
      <c r="B2777" s="27"/>
      <c r="C2777" s="27"/>
      <c r="D2777" s="28"/>
      <c r="E2777" s="28"/>
      <c r="F2777" s="29"/>
      <c r="G2777" s="30"/>
      <c r="J2777" s="32"/>
    </row>
    <row r="2778" spans="1:10">
      <c r="A2778" s="34"/>
      <c r="B2778" s="27"/>
      <c r="C2778" s="27"/>
      <c r="D2778" s="28"/>
      <c r="E2778" s="28"/>
      <c r="F2778" s="29"/>
      <c r="G2778" s="30"/>
      <c r="J2778" s="32"/>
    </row>
    <row r="2779" spans="1:10">
      <c r="A2779" s="34"/>
      <c r="B2779" s="27"/>
      <c r="C2779" s="27"/>
      <c r="D2779" s="28"/>
      <c r="E2779" s="28"/>
      <c r="F2779" s="29"/>
      <c r="G2779" s="30"/>
      <c r="J2779" s="32"/>
    </row>
    <row r="2780" spans="1:10">
      <c r="A2780" s="34"/>
      <c r="B2780" s="27"/>
      <c r="C2780" s="27"/>
      <c r="D2780" s="28"/>
      <c r="E2780" s="28"/>
      <c r="F2780" s="29"/>
      <c r="G2780" s="30"/>
      <c r="J2780" s="32"/>
    </row>
    <row r="2781" spans="1:10">
      <c r="A2781" s="34"/>
      <c r="B2781" s="27"/>
      <c r="C2781" s="27"/>
      <c r="D2781" s="28"/>
      <c r="E2781" s="28"/>
      <c r="F2781" s="29"/>
      <c r="G2781" s="30"/>
      <c r="J2781" s="32"/>
    </row>
    <row r="2782" spans="1:10">
      <c r="A2782" s="34"/>
      <c r="B2782" s="27"/>
      <c r="C2782" s="27"/>
      <c r="D2782" s="28"/>
      <c r="E2782" s="28"/>
      <c r="F2782" s="29"/>
      <c r="G2782" s="30"/>
      <c r="J2782" s="32"/>
    </row>
    <row r="2783" spans="1:10">
      <c r="A2783" s="34"/>
      <c r="B2783" s="27"/>
      <c r="C2783" s="27"/>
      <c r="D2783" s="28"/>
      <c r="E2783" s="28"/>
      <c r="F2783" s="29"/>
      <c r="G2783" s="30"/>
      <c r="J2783" s="32"/>
    </row>
    <row r="2784" spans="1:10">
      <c r="A2784" s="34"/>
      <c r="B2784" s="27"/>
      <c r="C2784" s="27"/>
      <c r="D2784" s="28"/>
      <c r="E2784" s="28"/>
      <c r="F2784" s="29"/>
      <c r="G2784" s="30"/>
      <c r="J2784" s="32"/>
    </row>
    <row r="2785" spans="1:10">
      <c r="A2785" s="34"/>
      <c r="B2785" s="27"/>
      <c r="C2785" s="27"/>
      <c r="D2785" s="28"/>
      <c r="E2785" s="28"/>
      <c r="F2785" s="29"/>
      <c r="G2785" s="30"/>
      <c r="J2785" s="32"/>
    </row>
    <row r="2786" spans="1:10">
      <c r="A2786" s="34"/>
      <c r="B2786" s="27"/>
      <c r="C2786" s="27"/>
      <c r="D2786" s="28"/>
      <c r="E2786" s="28"/>
      <c r="F2786" s="29"/>
      <c r="G2786" s="30"/>
      <c r="J2786" s="32"/>
    </row>
    <row r="2787" spans="1:10">
      <c r="A2787" s="34"/>
      <c r="B2787" s="27"/>
      <c r="C2787" s="27"/>
      <c r="D2787" s="28"/>
      <c r="E2787" s="28"/>
      <c r="F2787" s="29"/>
      <c r="G2787" s="30"/>
      <c r="J2787" s="32"/>
    </row>
    <row r="2788" spans="1:10">
      <c r="A2788" s="34"/>
      <c r="B2788" s="27"/>
      <c r="C2788" s="27"/>
      <c r="D2788" s="28"/>
      <c r="E2788" s="28"/>
      <c r="F2788" s="29"/>
      <c r="G2788" s="30"/>
      <c r="J2788" s="32"/>
    </row>
    <row r="2789" spans="1:10">
      <c r="A2789" s="34"/>
      <c r="B2789" s="27"/>
      <c r="C2789" s="27"/>
      <c r="D2789" s="28"/>
      <c r="E2789" s="28"/>
      <c r="F2789" s="29"/>
      <c r="G2789" s="30"/>
      <c r="J2789" s="32"/>
    </row>
    <row r="2790" spans="1:10">
      <c r="A2790" s="34"/>
      <c r="B2790" s="27"/>
      <c r="C2790" s="27"/>
      <c r="D2790" s="28"/>
      <c r="E2790" s="28"/>
      <c r="F2790" s="29"/>
      <c r="G2790" s="30"/>
      <c r="J2790" s="32"/>
    </row>
    <row r="2791" spans="1:10">
      <c r="A2791" s="34"/>
      <c r="B2791" s="27"/>
      <c r="C2791" s="27"/>
      <c r="D2791" s="28"/>
      <c r="E2791" s="28"/>
      <c r="F2791" s="29"/>
      <c r="G2791" s="30"/>
      <c r="J2791" s="32"/>
    </row>
    <row r="2792" spans="1:10">
      <c r="A2792" s="34"/>
      <c r="B2792" s="27"/>
      <c r="C2792" s="27"/>
      <c r="D2792" s="28"/>
      <c r="E2792" s="28"/>
      <c r="F2792" s="29"/>
      <c r="G2792" s="30"/>
      <c r="J2792" s="32"/>
    </row>
    <row r="2793" spans="1:10">
      <c r="A2793" s="34"/>
      <c r="B2793" s="27"/>
      <c r="C2793" s="27"/>
      <c r="D2793" s="28"/>
      <c r="E2793" s="28"/>
      <c r="F2793" s="29"/>
      <c r="G2793" s="30"/>
      <c r="J2793" s="32"/>
    </row>
    <row r="2794" spans="1:10">
      <c r="A2794" s="34"/>
      <c r="B2794" s="27"/>
      <c r="C2794" s="27"/>
      <c r="D2794" s="28"/>
      <c r="E2794" s="28"/>
      <c r="F2794" s="29"/>
      <c r="G2794" s="30"/>
      <c r="J2794" s="32"/>
    </row>
    <row r="2795" spans="1:10">
      <c r="A2795" s="34"/>
      <c r="B2795" s="27"/>
      <c r="C2795" s="27"/>
      <c r="D2795" s="28"/>
      <c r="E2795" s="28"/>
      <c r="F2795" s="29"/>
      <c r="G2795" s="30"/>
      <c r="J2795" s="32"/>
    </row>
    <row r="2796" spans="1:10">
      <c r="A2796" s="34"/>
      <c r="B2796" s="27"/>
      <c r="C2796" s="27"/>
      <c r="D2796" s="28"/>
      <c r="E2796" s="28"/>
      <c r="F2796" s="29"/>
      <c r="G2796" s="30"/>
      <c r="J2796" s="32"/>
    </row>
    <row r="2797" spans="1:10">
      <c r="A2797" s="34"/>
      <c r="B2797" s="27"/>
      <c r="C2797" s="27"/>
      <c r="D2797" s="28"/>
      <c r="E2797" s="28"/>
      <c r="F2797" s="29"/>
      <c r="G2797" s="30"/>
      <c r="J2797" s="32"/>
    </row>
    <row r="2798" spans="1:10">
      <c r="A2798" s="34"/>
      <c r="B2798" s="27"/>
      <c r="C2798" s="27"/>
      <c r="D2798" s="28"/>
      <c r="E2798" s="28"/>
      <c r="F2798" s="29"/>
      <c r="G2798" s="30"/>
      <c r="J2798" s="32"/>
    </row>
    <row r="2799" spans="1:10">
      <c r="A2799" s="34"/>
      <c r="B2799" s="27"/>
      <c r="C2799" s="27"/>
      <c r="D2799" s="28"/>
      <c r="E2799" s="28"/>
      <c r="F2799" s="29"/>
      <c r="G2799" s="30"/>
      <c r="J2799" s="32"/>
    </row>
    <row r="2800" spans="1:10">
      <c r="A2800" s="34"/>
      <c r="B2800" s="27"/>
      <c r="C2800" s="27"/>
      <c r="D2800" s="28"/>
      <c r="E2800" s="28"/>
      <c r="F2800" s="29"/>
      <c r="G2800" s="30"/>
      <c r="J2800" s="32"/>
    </row>
    <row r="2801" spans="1:10">
      <c r="A2801" s="34"/>
      <c r="B2801" s="27"/>
      <c r="C2801" s="27"/>
      <c r="D2801" s="28"/>
      <c r="E2801" s="28"/>
      <c r="F2801" s="29"/>
      <c r="G2801" s="30"/>
      <c r="J2801" s="32"/>
    </row>
    <row r="2802" spans="1:10">
      <c r="A2802" s="34"/>
      <c r="B2802" s="27"/>
      <c r="C2802" s="27"/>
      <c r="D2802" s="28"/>
      <c r="E2802" s="28"/>
      <c r="F2802" s="29"/>
      <c r="G2802" s="30"/>
      <c r="J2802" s="32"/>
    </row>
    <row r="2803" spans="1:10">
      <c r="A2803" s="34"/>
      <c r="B2803" s="27"/>
      <c r="C2803" s="27"/>
      <c r="D2803" s="28"/>
      <c r="E2803" s="28"/>
      <c r="F2803" s="29"/>
      <c r="G2803" s="30"/>
      <c r="J2803" s="32"/>
    </row>
    <row r="2804" spans="1:10">
      <c r="A2804" s="34"/>
      <c r="B2804" s="27"/>
      <c r="C2804" s="27"/>
      <c r="D2804" s="28"/>
      <c r="E2804" s="28"/>
      <c r="F2804" s="29"/>
      <c r="G2804" s="30"/>
      <c r="J2804" s="32"/>
    </row>
    <row r="2805" spans="1:10">
      <c r="A2805" s="34"/>
      <c r="B2805" s="27"/>
      <c r="C2805" s="27"/>
      <c r="D2805" s="28"/>
      <c r="E2805" s="28"/>
      <c r="F2805" s="29"/>
      <c r="G2805" s="30"/>
      <c r="J2805" s="32"/>
    </row>
    <row r="2806" spans="1:10">
      <c r="A2806" s="34"/>
      <c r="B2806" s="27"/>
      <c r="C2806" s="27"/>
      <c r="D2806" s="28"/>
      <c r="E2806" s="28"/>
      <c r="F2806" s="29"/>
      <c r="G2806" s="30"/>
      <c r="J2806" s="32"/>
    </row>
    <row r="2807" spans="1:10">
      <c r="A2807" s="34"/>
      <c r="B2807" s="27"/>
      <c r="C2807" s="27"/>
      <c r="D2807" s="28"/>
      <c r="E2807" s="28"/>
      <c r="F2807" s="29"/>
      <c r="G2807" s="30"/>
      <c r="J2807" s="32"/>
    </row>
    <row r="2808" spans="1:10">
      <c r="A2808" s="34"/>
      <c r="B2808" s="27"/>
      <c r="C2808" s="27"/>
      <c r="D2808" s="28"/>
      <c r="E2808" s="28"/>
      <c r="F2808" s="29"/>
      <c r="G2808" s="30"/>
      <c r="J2808" s="32"/>
    </row>
    <row r="2809" spans="1:10">
      <c r="A2809" s="34"/>
      <c r="B2809" s="27"/>
      <c r="C2809" s="27"/>
      <c r="D2809" s="28"/>
      <c r="E2809" s="28"/>
      <c r="F2809" s="29"/>
      <c r="G2809" s="30"/>
      <c r="J2809" s="32"/>
    </row>
    <row r="2810" spans="1:10">
      <c r="A2810" s="34"/>
      <c r="B2810" s="27"/>
      <c r="C2810" s="27"/>
      <c r="D2810" s="28"/>
      <c r="E2810" s="28"/>
      <c r="F2810" s="29"/>
      <c r="G2810" s="30"/>
      <c r="J2810" s="32"/>
    </row>
    <row r="2811" spans="1:10">
      <c r="A2811" s="34"/>
      <c r="B2811" s="27"/>
      <c r="C2811" s="27"/>
      <c r="D2811" s="28"/>
      <c r="E2811" s="28"/>
      <c r="F2811" s="29"/>
      <c r="G2811" s="30"/>
      <c r="J2811" s="32"/>
    </row>
    <row r="2812" spans="1:10">
      <c r="A2812" s="34"/>
      <c r="B2812" s="27"/>
      <c r="C2812" s="27"/>
      <c r="D2812" s="28"/>
      <c r="E2812" s="28"/>
      <c r="F2812" s="29"/>
      <c r="G2812" s="30"/>
      <c r="J2812" s="32"/>
    </row>
    <row r="2813" spans="1:10">
      <c r="A2813" s="34"/>
      <c r="B2813" s="27"/>
      <c r="C2813" s="27"/>
      <c r="D2813" s="28"/>
      <c r="E2813" s="28"/>
      <c r="F2813" s="29"/>
      <c r="G2813" s="30"/>
      <c r="J2813" s="32"/>
    </row>
    <row r="2814" spans="1:10">
      <c r="A2814" s="34"/>
      <c r="B2814" s="27"/>
      <c r="C2814" s="27"/>
      <c r="D2814" s="28"/>
      <c r="E2814" s="28"/>
      <c r="F2814" s="29"/>
      <c r="G2814" s="30"/>
      <c r="J2814" s="32"/>
    </row>
    <row r="2815" spans="1:10">
      <c r="A2815" s="34"/>
      <c r="B2815" s="27"/>
      <c r="C2815" s="27"/>
      <c r="D2815" s="28"/>
      <c r="E2815" s="28"/>
      <c r="F2815" s="29"/>
      <c r="G2815" s="30"/>
      <c r="J2815" s="32"/>
    </row>
    <row r="2816" spans="1:10">
      <c r="A2816" s="34"/>
      <c r="B2816" s="27"/>
      <c r="C2816" s="27"/>
      <c r="D2816" s="28"/>
      <c r="E2816" s="28"/>
      <c r="F2816" s="29"/>
      <c r="G2816" s="30"/>
      <c r="J2816" s="32"/>
    </row>
    <row r="2817" spans="1:10">
      <c r="A2817" s="34"/>
      <c r="B2817" s="27"/>
      <c r="C2817" s="27"/>
      <c r="D2817" s="28"/>
      <c r="E2817" s="28"/>
      <c r="F2817" s="29"/>
      <c r="G2817" s="30"/>
      <c r="J2817" s="32"/>
    </row>
    <row r="2818" spans="1:10">
      <c r="A2818" s="34"/>
      <c r="B2818" s="27"/>
      <c r="C2818" s="27"/>
      <c r="D2818" s="28"/>
      <c r="E2818" s="28"/>
      <c r="F2818" s="29"/>
      <c r="G2818" s="30"/>
      <c r="J2818" s="32"/>
    </row>
    <row r="2819" spans="1:10">
      <c r="A2819" s="34"/>
      <c r="B2819" s="27"/>
      <c r="C2819" s="27"/>
      <c r="D2819" s="28"/>
      <c r="E2819" s="28"/>
      <c r="F2819" s="29"/>
      <c r="G2819" s="30"/>
      <c r="J2819" s="32"/>
    </row>
    <row r="2820" spans="1:10">
      <c r="A2820" s="34"/>
      <c r="B2820" s="27"/>
      <c r="C2820" s="27"/>
      <c r="D2820" s="28"/>
      <c r="E2820" s="28"/>
      <c r="F2820" s="29"/>
      <c r="G2820" s="30"/>
      <c r="J2820" s="32"/>
    </row>
    <row r="2821" spans="1:10">
      <c r="A2821" s="34"/>
      <c r="B2821" s="27"/>
      <c r="C2821" s="27"/>
      <c r="D2821" s="28"/>
      <c r="E2821" s="28"/>
      <c r="F2821" s="29"/>
      <c r="G2821" s="30"/>
      <c r="J2821" s="32"/>
    </row>
    <row r="2822" spans="1:10">
      <c r="A2822" s="34"/>
      <c r="B2822" s="27"/>
      <c r="C2822" s="27"/>
      <c r="D2822" s="28"/>
      <c r="E2822" s="28"/>
      <c r="F2822" s="29"/>
      <c r="G2822" s="30"/>
      <c r="J2822" s="32"/>
    </row>
    <row r="2823" spans="1:10">
      <c r="A2823" s="34"/>
      <c r="B2823" s="27"/>
      <c r="C2823" s="27"/>
      <c r="D2823" s="28"/>
      <c r="E2823" s="28"/>
      <c r="F2823" s="29"/>
      <c r="G2823" s="30"/>
      <c r="J2823" s="32"/>
    </row>
    <row r="2824" spans="1:10">
      <c r="A2824" s="34"/>
      <c r="B2824" s="27"/>
      <c r="C2824" s="27"/>
      <c r="D2824" s="28"/>
      <c r="E2824" s="28"/>
      <c r="F2824" s="29"/>
      <c r="G2824" s="30"/>
      <c r="J2824" s="32"/>
    </row>
    <row r="2825" spans="1:10">
      <c r="A2825" s="34"/>
      <c r="B2825" s="27"/>
      <c r="C2825" s="27"/>
      <c r="D2825" s="28"/>
      <c r="E2825" s="28"/>
      <c r="F2825" s="29"/>
      <c r="G2825" s="30"/>
      <c r="J2825" s="32"/>
    </row>
    <row r="2826" spans="1:10">
      <c r="A2826" s="34"/>
      <c r="B2826" s="27"/>
      <c r="C2826" s="27"/>
      <c r="D2826" s="28"/>
      <c r="E2826" s="28"/>
      <c r="F2826" s="29"/>
      <c r="G2826" s="30"/>
      <c r="J2826" s="32"/>
    </row>
    <row r="2827" spans="1:10">
      <c r="A2827" s="34"/>
      <c r="B2827" s="27"/>
      <c r="C2827" s="27"/>
      <c r="D2827" s="28"/>
      <c r="E2827" s="28"/>
      <c r="F2827" s="29"/>
      <c r="G2827" s="30"/>
      <c r="J2827" s="32"/>
    </row>
    <row r="2828" spans="1:10">
      <c r="A2828" s="34"/>
      <c r="B2828" s="27"/>
      <c r="C2828" s="27"/>
      <c r="D2828" s="28"/>
      <c r="E2828" s="28"/>
      <c r="F2828" s="29"/>
      <c r="G2828" s="30"/>
      <c r="J2828" s="32"/>
    </row>
    <row r="2829" spans="1:10">
      <c r="A2829" s="34"/>
      <c r="B2829" s="27"/>
      <c r="C2829" s="27"/>
      <c r="D2829" s="28"/>
      <c r="E2829" s="28"/>
      <c r="F2829" s="29"/>
      <c r="G2829" s="30"/>
      <c r="J2829" s="32"/>
    </row>
    <row r="2830" spans="1:10">
      <c r="A2830" s="34"/>
      <c r="B2830" s="27"/>
      <c r="C2830" s="27"/>
      <c r="D2830" s="28"/>
      <c r="E2830" s="28"/>
      <c r="F2830" s="29"/>
      <c r="G2830" s="30"/>
      <c r="J2830" s="32"/>
    </row>
    <row r="2831" spans="1:10">
      <c r="A2831" s="34"/>
      <c r="B2831" s="27"/>
      <c r="C2831" s="27"/>
      <c r="D2831" s="28"/>
      <c r="E2831" s="28"/>
      <c r="F2831" s="29"/>
      <c r="G2831" s="30"/>
      <c r="J2831" s="32"/>
    </row>
    <row r="2832" spans="1:10">
      <c r="A2832" s="34"/>
      <c r="B2832" s="27"/>
      <c r="C2832" s="27"/>
      <c r="D2832" s="28"/>
      <c r="E2832" s="28"/>
      <c r="F2832" s="29"/>
      <c r="G2832" s="30"/>
      <c r="J2832" s="32"/>
    </row>
    <row r="2833" spans="1:10">
      <c r="A2833" s="34"/>
      <c r="B2833" s="27"/>
      <c r="C2833" s="27"/>
      <c r="D2833" s="28"/>
      <c r="E2833" s="28"/>
      <c r="F2833" s="29"/>
      <c r="G2833" s="30"/>
      <c r="J2833" s="32"/>
    </row>
    <row r="2834" spans="1:10">
      <c r="A2834" s="34"/>
      <c r="B2834" s="27"/>
      <c r="C2834" s="27"/>
      <c r="D2834" s="28"/>
      <c r="E2834" s="28"/>
      <c r="F2834" s="29"/>
      <c r="G2834" s="30"/>
      <c r="J2834" s="32"/>
    </row>
    <row r="2835" spans="1:10">
      <c r="A2835" s="34"/>
      <c r="B2835" s="27"/>
      <c r="C2835" s="27"/>
      <c r="D2835" s="28"/>
      <c r="E2835" s="28"/>
      <c r="F2835" s="29"/>
      <c r="G2835" s="30"/>
      <c r="J2835" s="32"/>
    </row>
    <row r="2836" spans="1:10">
      <c r="A2836" s="34"/>
      <c r="B2836" s="27"/>
      <c r="C2836" s="27"/>
      <c r="D2836" s="28"/>
      <c r="E2836" s="28"/>
      <c r="F2836" s="29"/>
      <c r="G2836" s="30"/>
      <c r="J2836" s="32"/>
    </row>
    <row r="2837" spans="1:10">
      <c r="A2837" s="34"/>
      <c r="B2837" s="27"/>
      <c r="C2837" s="27"/>
      <c r="D2837" s="28"/>
      <c r="E2837" s="28"/>
      <c r="F2837" s="29"/>
      <c r="G2837" s="30"/>
      <c r="J2837" s="32"/>
    </row>
    <row r="2838" spans="1:10">
      <c r="A2838" s="34"/>
      <c r="B2838" s="27"/>
      <c r="C2838" s="27"/>
      <c r="D2838" s="28"/>
      <c r="E2838" s="28"/>
      <c r="F2838" s="29"/>
      <c r="G2838" s="30"/>
      <c r="J2838" s="32"/>
    </row>
    <row r="2839" spans="1:10">
      <c r="A2839" s="34"/>
      <c r="B2839" s="27"/>
      <c r="C2839" s="27"/>
      <c r="D2839" s="28"/>
      <c r="E2839" s="28"/>
      <c r="F2839" s="29"/>
      <c r="G2839" s="30"/>
      <c r="J2839" s="32"/>
    </row>
    <row r="2840" spans="1:10">
      <c r="A2840" s="34"/>
      <c r="B2840" s="27"/>
      <c r="C2840" s="27"/>
      <c r="D2840" s="28"/>
      <c r="E2840" s="28"/>
      <c r="F2840" s="29"/>
      <c r="G2840" s="30"/>
      <c r="J2840" s="32"/>
    </row>
    <row r="2841" spans="1:10">
      <c r="A2841" s="34"/>
      <c r="B2841" s="27"/>
      <c r="C2841" s="27"/>
      <c r="D2841" s="28"/>
      <c r="E2841" s="28"/>
      <c r="F2841" s="29"/>
      <c r="G2841" s="30"/>
      <c r="J2841" s="32"/>
    </row>
    <row r="2842" spans="1:10">
      <c r="A2842" s="34"/>
      <c r="B2842" s="27"/>
      <c r="C2842" s="27"/>
      <c r="D2842" s="28"/>
      <c r="E2842" s="28"/>
      <c r="F2842" s="29"/>
      <c r="G2842" s="30"/>
      <c r="J2842" s="32"/>
    </row>
    <row r="2843" spans="1:10">
      <c r="A2843" s="34"/>
      <c r="B2843" s="27"/>
      <c r="C2843" s="27"/>
      <c r="D2843" s="28"/>
      <c r="E2843" s="28"/>
      <c r="F2843" s="29"/>
      <c r="G2843" s="30"/>
      <c r="J2843" s="32"/>
    </row>
    <row r="2844" spans="1:10">
      <c r="A2844" s="34"/>
      <c r="B2844" s="27"/>
      <c r="C2844" s="27"/>
      <c r="D2844" s="28"/>
      <c r="E2844" s="28"/>
      <c r="F2844" s="29"/>
      <c r="G2844" s="30"/>
      <c r="J2844" s="32"/>
    </row>
    <row r="2845" spans="1:10">
      <c r="A2845" s="34"/>
      <c r="B2845" s="27"/>
      <c r="C2845" s="27"/>
      <c r="D2845" s="28"/>
      <c r="E2845" s="28"/>
      <c r="F2845" s="29"/>
      <c r="G2845" s="30"/>
      <c r="J2845" s="32"/>
    </row>
    <row r="2846" spans="1:10">
      <c r="A2846" s="34"/>
      <c r="B2846" s="27"/>
      <c r="C2846" s="27"/>
      <c r="D2846" s="28"/>
      <c r="E2846" s="28"/>
      <c r="F2846" s="29"/>
      <c r="G2846" s="30"/>
      <c r="J2846" s="32"/>
    </row>
    <row r="2847" spans="1:10">
      <c r="A2847" s="34"/>
      <c r="B2847" s="27"/>
      <c r="C2847" s="27"/>
      <c r="D2847" s="28"/>
      <c r="E2847" s="28"/>
      <c r="F2847" s="29"/>
      <c r="G2847" s="30"/>
      <c r="J2847" s="32"/>
    </row>
    <row r="2848" spans="1:10">
      <c r="A2848" s="34"/>
      <c r="B2848" s="27"/>
      <c r="C2848" s="27"/>
      <c r="D2848" s="28"/>
      <c r="E2848" s="28"/>
      <c r="F2848" s="29"/>
      <c r="G2848" s="30"/>
      <c r="J2848" s="32"/>
    </row>
    <row r="2849" spans="1:10">
      <c r="A2849" s="34"/>
      <c r="B2849" s="27"/>
      <c r="C2849" s="27"/>
      <c r="D2849" s="28"/>
      <c r="E2849" s="28"/>
      <c r="F2849" s="29"/>
      <c r="G2849" s="30"/>
      <c r="J2849" s="32"/>
    </row>
    <row r="2850" spans="1:10">
      <c r="A2850" s="34"/>
      <c r="B2850" s="27"/>
      <c r="C2850" s="27"/>
      <c r="D2850" s="28"/>
      <c r="E2850" s="28"/>
      <c r="F2850" s="29"/>
      <c r="G2850" s="30"/>
      <c r="J2850" s="32"/>
    </row>
    <row r="2851" spans="1:10">
      <c r="A2851" s="34"/>
      <c r="B2851" s="27"/>
      <c r="C2851" s="27"/>
      <c r="D2851" s="28"/>
      <c r="E2851" s="28"/>
      <c r="F2851" s="29"/>
      <c r="G2851" s="30"/>
      <c r="J2851" s="32"/>
    </row>
    <row r="2852" spans="1:10">
      <c r="A2852" s="34"/>
      <c r="B2852" s="27"/>
      <c r="C2852" s="27"/>
      <c r="D2852" s="28"/>
      <c r="E2852" s="28"/>
      <c r="F2852" s="29"/>
      <c r="G2852" s="30"/>
      <c r="J2852" s="32"/>
    </row>
    <row r="2853" spans="1:10">
      <c r="A2853" s="34"/>
      <c r="B2853" s="27"/>
      <c r="C2853" s="27"/>
      <c r="D2853" s="28"/>
      <c r="E2853" s="28"/>
      <c r="F2853" s="29"/>
      <c r="G2853" s="30"/>
      <c r="J2853" s="32"/>
    </row>
    <row r="2854" spans="1:10">
      <c r="A2854" s="34"/>
      <c r="B2854" s="27"/>
      <c r="C2854" s="27"/>
      <c r="D2854" s="28"/>
      <c r="E2854" s="28"/>
      <c r="F2854" s="29"/>
      <c r="G2854" s="30"/>
      <c r="J2854" s="32"/>
    </row>
    <row r="2855" spans="1:10">
      <c r="A2855" s="34"/>
      <c r="B2855" s="27"/>
      <c r="C2855" s="27"/>
      <c r="D2855" s="28"/>
      <c r="E2855" s="28"/>
      <c r="F2855" s="29"/>
      <c r="G2855" s="30"/>
      <c r="J2855" s="32"/>
    </row>
    <row r="2856" spans="1:10">
      <c r="A2856" s="34"/>
      <c r="B2856" s="27"/>
      <c r="C2856" s="27"/>
      <c r="D2856" s="28"/>
      <c r="E2856" s="28"/>
      <c r="F2856" s="29"/>
      <c r="G2856" s="30"/>
      <c r="J2856" s="32"/>
    </row>
    <row r="2857" spans="1:10">
      <c r="A2857" s="34"/>
      <c r="B2857" s="27"/>
      <c r="C2857" s="27"/>
      <c r="D2857" s="28"/>
      <c r="E2857" s="28"/>
      <c r="F2857" s="29"/>
      <c r="G2857" s="30"/>
      <c r="J2857" s="32"/>
    </row>
    <row r="2858" spans="1:10">
      <c r="A2858" s="34"/>
      <c r="B2858" s="27"/>
      <c r="C2858" s="27"/>
      <c r="D2858" s="28"/>
      <c r="E2858" s="28"/>
      <c r="F2858" s="29"/>
      <c r="G2858" s="30"/>
      <c r="J2858" s="32"/>
    </row>
    <row r="2859" spans="1:10">
      <c r="A2859" s="34"/>
      <c r="B2859" s="27"/>
      <c r="C2859" s="27"/>
      <c r="D2859" s="28"/>
      <c r="E2859" s="28"/>
      <c r="F2859" s="29"/>
      <c r="G2859" s="30"/>
      <c r="J2859" s="32"/>
    </row>
    <row r="2860" spans="1:10">
      <c r="A2860" s="34"/>
      <c r="B2860" s="27"/>
      <c r="C2860" s="27"/>
      <c r="D2860" s="28"/>
      <c r="E2860" s="28"/>
      <c r="F2860" s="29"/>
      <c r="G2860" s="30"/>
      <c r="J2860" s="32"/>
    </row>
    <row r="2861" spans="1:10">
      <c r="A2861" s="34"/>
      <c r="B2861" s="27"/>
      <c r="C2861" s="27"/>
      <c r="D2861" s="28"/>
      <c r="E2861" s="28"/>
      <c r="F2861" s="29"/>
      <c r="G2861" s="30"/>
      <c r="J2861" s="32"/>
    </row>
    <row r="2862" spans="1:10">
      <c r="A2862" s="34"/>
      <c r="B2862" s="27"/>
      <c r="C2862" s="27"/>
      <c r="D2862" s="28"/>
      <c r="E2862" s="28"/>
      <c r="F2862" s="29"/>
      <c r="G2862" s="30"/>
      <c r="J2862" s="32"/>
    </row>
    <row r="2863" spans="1:10">
      <c r="A2863" s="34"/>
      <c r="B2863" s="27"/>
      <c r="C2863" s="27"/>
      <c r="D2863" s="28"/>
      <c r="E2863" s="28"/>
      <c r="F2863" s="29"/>
      <c r="G2863" s="30"/>
      <c r="J2863" s="32"/>
    </row>
    <row r="2864" spans="1:10">
      <c r="A2864" s="34"/>
      <c r="B2864" s="27"/>
      <c r="C2864" s="27"/>
      <c r="D2864" s="28"/>
      <c r="E2864" s="28"/>
      <c r="F2864" s="29"/>
      <c r="G2864" s="30"/>
      <c r="J2864" s="32"/>
    </row>
    <row r="2865" spans="1:10">
      <c r="A2865" s="34"/>
      <c r="B2865" s="27"/>
      <c r="C2865" s="27"/>
      <c r="D2865" s="28"/>
      <c r="E2865" s="28"/>
      <c r="F2865" s="29"/>
      <c r="G2865" s="30"/>
      <c r="J2865" s="32"/>
    </row>
    <row r="2866" spans="1:10">
      <c r="A2866" s="34"/>
      <c r="B2866" s="27"/>
      <c r="C2866" s="27"/>
      <c r="D2866" s="28"/>
      <c r="E2866" s="28"/>
      <c r="F2866" s="29"/>
      <c r="G2866" s="30"/>
      <c r="J2866" s="32"/>
    </row>
    <row r="2867" spans="1:10">
      <c r="A2867" s="34"/>
      <c r="B2867" s="27"/>
      <c r="C2867" s="27"/>
      <c r="D2867" s="28"/>
      <c r="E2867" s="28"/>
      <c r="F2867" s="29"/>
      <c r="G2867" s="30"/>
      <c r="J2867" s="32"/>
    </row>
    <row r="2868" spans="1:10">
      <c r="A2868" s="34"/>
      <c r="B2868" s="27"/>
      <c r="C2868" s="27"/>
      <c r="D2868" s="28"/>
      <c r="E2868" s="28"/>
      <c r="F2868" s="29"/>
      <c r="G2868" s="30"/>
      <c r="J2868" s="32"/>
    </row>
    <row r="2869" spans="1:10">
      <c r="A2869" s="34"/>
      <c r="B2869" s="27"/>
      <c r="C2869" s="27"/>
      <c r="D2869" s="28"/>
      <c r="E2869" s="28"/>
      <c r="F2869" s="29"/>
      <c r="G2869" s="30"/>
      <c r="J2869" s="32"/>
    </row>
    <row r="2870" spans="1:10">
      <c r="A2870" s="34"/>
      <c r="B2870" s="27"/>
      <c r="C2870" s="27"/>
      <c r="D2870" s="28"/>
      <c r="E2870" s="28"/>
      <c r="F2870" s="29"/>
      <c r="G2870" s="30"/>
      <c r="J2870" s="32"/>
    </row>
    <row r="2871" spans="1:10">
      <c r="A2871" s="34"/>
      <c r="B2871" s="27"/>
      <c r="C2871" s="27"/>
      <c r="D2871" s="28"/>
      <c r="E2871" s="28"/>
      <c r="F2871" s="29"/>
      <c r="G2871" s="30"/>
      <c r="J2871" s="32"/>
    </row>
    <row r="2872" spans="1:10">
      <c r="A2872" s="34"/>
      <c r="B2872" s="27"/>
      <c r="C2872" s="27"/>
      <c r="D2872" s="28"/>
      <c r="E2872" s="28"/>
      <c r="F2872" s="29"/>
      <c r="G2872" s="30"/>
      <c r="J2872" s="32"/>
    </row>
    <row r="2873" spans="1:10">
      <c r="A2873" s="34"/>
      <c r="B2873" s="27"/>
      <c r="C2873" s="27"/>
      <c r="D2873" s="28"/>
      <c r="E2873" s="28"/>
      <c r="F2873" s="29"/>
      <c r="G2873" s="30"/>
      <c r="J2873" s="32"/>
    </row>
    <row r="2874" spans="1:10">
      <c r="A2874" s="34"/>
      <c r="B2874" s="27"/>
      <c r="C2874" s="27"/>
      <c r="D2874" s="28"/>
      <c r="E2874" s="28"/>
      <c r="F2874" s="29"/>
      <c r="G2874" s="30"/>
      <c r="J2874" s="32"/>
    </row>
    <row r="2875" spans="1:10">
      <c r="A2875" s="34"/>
      <c r="B2875" s="27"/>
      <c r="C2875" s="27"/>
      <c r="D2875" s="28"/>
      <c r="E2875" s="28"/>
      <c r="F2875" s="29"/>
      <c r="G2875" s="30"/>
      <c r="J2875" s="32"/>
    </row>
    <row r="2876" spans="1:10">
      <c r="A2876" s="34"/>
      <c r="B2876" s="27"/>
      <c r="C2876" s="27"/>
      <c r="D2876" s="28"/>
      <c r="E2876" s="28"/>
      <c r="F2876" s="29"/>
      <c r="G2876" s="30"/>
      <c r="J2876" s="32"/>
    </row>
    <row r="2877" spans="1:10">
      <c r="A2877" s="34"/>
      <c r="B2877" s="27"/>
      <c r="C2877" s="27"/>
      <c r="D2877" s="28"/>
      <c r="E2877" s="28"/>
      <c r="F2877" s="29"/>
      <c r="G2877" s="30"/>
      <c r="J2877" s="32"/>
    </row>
    <row r="2878" spans="1:10">
      <c r="A2878" s="34"/>
      <c r="B2878" s="27"/>
      <c r="C2878" s="27"/>
      <c r="D2878" s="28"/>
      <c r="E2878" s="28"/>
      <c r="F2878" s="29"/>
      <c r="G2878" s="30"/>
      <c r="J2878" s="32"/>
    </row>
    <row r="2879" spans="1:10">
      <c r="A2879" s="34"/>
      <c r="B2879" s="27"/>
      <c r="C2879" s="27"/>
      <c r="D2879" s="28"/>
      <c r="E2879" s="28"/>
      <c r="F2879" s="29"/>
      <c r="G2879" s="30"/>
      <c r="J2879" s="32"/>
    </row>
    <row r="2880" spans="1:10">
      <c r="A2880" s="34"/>
      <c r="B2880" s="27"/>
      <c r="C2880" s="27"/>
      <c r="D2880" s="28"/>
      <c r="E2880" s="28"/>
      <c r="F2880" s="29"/>
      <c r="G2880" s="30"/>
      <c r="J2880" s="32"/>
    </row>
    <row r="2881" spans="1:10">
      <c r="A2881" s="34"/>
      <c r="B2881" s="27"/>
      <c r="C2881" s="27"/>
      <c r="D2881" s="28"/>
      <c r="E2881" s="28"/>
      <c r="F2881" s="29"/>
      <c r="G2881" s="30"/>
      <c r="J2881" s="32"/>
    </row>
    <row r="2882" spans="1:10">
      <c r="A2882" s="34"/>
      <c r="B2882" s="27"/>
      <c r="C2882" s="27"/>
      <c r="D2882" s="28"/>
      <c r="E2882" s="28"/>
      <c r="F2882" s="29"/>
      <c r="G2882" s="30"/>
      <c r="J2882" s="32"/>
    </row>
    <row r="2883" spans="1:10">
      <c r="A2883" s="34"/>
      <c r="B2883" s="27"/>
      <c r="C2883" s="27"/>
      <c r="D2883" s="28"/>
      <c r="E2883" s="28"/>
      <c r="F2883" s="29"/>
      <c r="G2883" s="30"/>
      <c r="J2883" s="32"/>
    </row>
    <row r="2884" spans="1:10">
      <c r="A2884" s="34"/>
      <c r="B2884" s="27"/>
      <c r="C2884" s="27"/>
      <c r="D2884" s="28"/>
      <c r="E2884" s="28"/>
      <c r="F2884" s="29"/>
      <c r="G2884" s="30"/>
      <c r="J2884" s="32"/>
    </row>
    <row r="2885" spans="1:10">
      <c r="A2885" s="34"/>
      <c r="B2885" s="27"/>
      <c r="C2885" s="27"/>
      <c r="D2885" s="28"/>
      <c r="E2885" s="28"/>
      <c r="F2885" s="29"/>
      <c r="G2885" s="30"/>
      <c r="J2885" s="32"/>
    </row>
    <row r="2886" spans="1:10">
      <c r="A2886" s="34"/>
      <c r="B2886" s="27"/>
      <c r="C2886" s="27"/>
      <c r="D2886" s="28"/>
      <c r="E2886" s="28"/>
      <c r="F2886" s="29"/>
      <c r="G2886" s="30"/>
      <c r="J2886" s="32"/>
    </row>
    <row r="2887" spans="1:10">
      <c r="A2887" s="34"/>
      <c r="B2887" s="27"/>
      <c r="C2887" s="27"/>
      <c r="D2887" s="28"/>
      <c r="E2887" s="28"/>
      <c r="F2887" s="29"/>
      <c r="G2887" s="30"/>
      <c r="J2887" s="32"/>
    </row>
    <row r="2888" spans="1:10">
      <c r="A2888" s="34"/>
      <c r="B2888" s="27"/>
      <c r="C2888" s="27"/>
      <c r="D2888" s="28"/>
      <c r="E2888" s="28"/>
      <c r="F2888" s="29"/>
      <c r="G2888" s="30"/>
      <c r="J2888" s="32"/>
    </row>
    <row r="2889" spans="1:10">
      <c r="A2889" s="34"/>
      <c r="B2889" s="27"/>
      <c r="C2889" s="27"/>
      <c r="D2889" s="28"/>
      <c r="E2889" s="28"/>
      <c r="F2889" s="29"/>
      <c r="G2889" s="30"/>
      <c r="J2889" s="32"/>
    </row>
    <row r="2890" spans="1:10">
      <c r="A2890" s="34"/>
      <c r="B2890" s="27"/>
      <c r="C2890" s="27"/>
      <c r="D2890" s="28"/>
      <c r="E2890" s="28"/>
      <c r="F2890" s="29"/>
      <c r="G2890" s="30"/>
      <c r="J2890" s="32"/>
    </row>
    <row r="2891" spans="1:10">
      <c r="A2891" s="34"/>
      <c r="B2891" s="27"/>
      <c r="C2891" s="27"/>
      <c r="D2891" s="28"/>
      <c r="E2891" s="28"/>
      <c r="F2891" s="29"/>
      <c r="G2891" s="30"/>
      <c r="J2891" s="32"/>
    </row>
    <row r="2892" spans="1:10">
      <c r="A2892" s="34"/>
      <c r="B2892" s="27"/>
      <c r="C2892" s="27"/>
      <c r="D2892" s="28"/>
      <c r="E2892" s="28"/>
      <c r="F2892" s="29"/>
      <c r="G2892" s="30"/>
      <c r="J2892" s="32"/>
    </row>
    <row r="2893" spans="1:10">
      <c r="A2893" s="34"/>
      <c r="B2893" s="27"/>
      <c r="C2893" s="27"/>
      <c r="D2893" s="28"/>
      <c r="E2893" s="28"/>
      <c r="F2893" s="29"/>
      <c r="G2893" s="30"/>
      <c r="J2893" s="32"/>
    </row>
    <row r="2894" spans="1:10">
      <c r="A2894" s="34"/>
      <c r="B2894" s="27"/>
      <c r="C2894" s="27"/>
      <c r="D2894" s="28"/>
      <c r="E2894" s="28"/>
      <c r="F2894" s="29"/>
      <c r="G2894" s="30"/>
      <c r="J2894" s="32"/>
    </row>
    <row r="2895" spans="1:10">
      <c r="A2895" s="34"/>
      <c r="B2895" s="27"/>
      <c r="C2895" s="27"/>
      <c r="D2895" s="28"/>
      <c r="E2895" s="28"/>
      <c r="F2895" s="29"/>
      <c r="G2895" s="30"/>
      <c r="J2895" s="32"/>
    </row>
    <row r="2896" spans="1:10">
      <c r="A2896" s="34"/>
      <c r="B2896" s="27"/>
      <c r="C2896" s="27"/>
      <c r="D2896" s="28"/>
      <c r="E2896" s="28"/>
      <c r="F2896" s="29"/>
      <c r="G2896" s="30"/>
      <c r="J2896" s="32"/>
    </row>
    <row r="2897" spans="1:10">
      <c r="A2897" s="34"/>
      <c r="B2897" s="27"/>
      <c r="C2897" s="27"/>
      <c r="D2897" s="28"/>
      <c r="E2897" s="28"/>
      <c r="F2897" s="29"/>
      <c r="G2897" s="30"/>
      <c r="J2897" s="32"/>
    </row>
    <row r="2898" spans="1:10">
      <c r="A2898" s="34"/>
      <c r="B2898" s="27"/>
      <c r="C2898" s="27"/>
      <c r="D2898" s="28"/>
      <c r="E2898" s="28"/>
      <c r="F2898" s="29"/>
      <c r="G2898" s="30"/>
      <c r="J2898" s="32"/>
    </row>
    <row r="2899" spans="1:10">
      <c r="A2899" s="34"/>
      <c r="B2899" s="27"/>
      <c r="C2899" s="27"/>
      <c r="D2899" s="28"/>
      <c r="E2899" s="28"/>
      <c r="F2899" s="29"/>
      <c r="G2899" s="30"/>
      <c r="J2899" s="32"/>
    </row>
    <row r="2900" spans="1:10">
      <c r="A2900" s="34"/>
      <c r="B2900" s="27"/>
      <c r="C2900" s="27"/>
      <c r="D2900" s="28"/>
      <c r="E2900" s="28"/>
      <c r="F2900" s="29"/>
      <c r="G2900" s="30"/>
      <c r="J2900" s="32"/>
    </row>
    <row r="2901" spans="1:10">
      <c r="A2901" s="34"/>
      <c r="B2901" s="27"/>
      <c r="C2901" s="27"/>
      <c r="D2901" s="28"/>
      <c r="E2901" s="28"/>
      <c r="F2901" s="29"/>
      <c r="G2901" s="30"/>
      <c r="J2901" s="32"/>
    </row>
    <row r="2902" spans="1:10">
      <c r="A2902" s="34"/>
      <c r="B2902" s="27"/>
      <c r="C2902" s="27"/>
      <c r="D2902" s="28"/>
      <c r="E2902" s="28"/>
      <c r="F2902" s="29"/>
      <c r="G2902" s="30"/>
      <c r="J2902" s="32"/>
    </row>
    <row r="2903" spans="1:10">
      <c r="A2903" s="34"/>
      <c r="B2903" s="27"/>
      <c r="C2903" s="27"/>
      <c r="D2903" s="28"/>
      <c r="E2903" s="28"/>
      <c r="F2903" s="29"/>
      <c r="G2903" s="30"/>
      <c r="J2903" s="32"/>
    </row>
    <row r="2904" spans="1:10">
      <c r="A2904" s="34"/>
      <c r="B2904" s="27"/>
      <c r="C2904" s="27"/>
      <c r="D2904" s="28"/>
      <c r="E2904" s="28"/>
      <c r="F2904" s="29"/>
      <c r="G2904" s="30"/>
      <c r="J2904" s="32"/>
    </row>
    <row r="2905" spans="1:10">
      <c r="A2905" s="34"/>
      <c r="B2905" s="27"/>
      <c r="C2905" s="27"/>
      <c r="D2905" s="28"/>
      <c r="E2905" s="28"/>
      <c r="F2905" s="29"/>
      <c r="G2905" s="30"/>
      <c r="J2905" s="32"/>
    </row>
    <row r="2906" spans="1:10">
      <c r="A2906" s="34"/>
      <c r="B2906" s="27"/>
      <c r="C2906" s="27"/>
      <c r="D2906" s="28"/>
      <c r="E2906" s="28"/>
      <c r="F2906" s="29"/>
      <c r="G2906" s="30"/>
      <c r="J2906" s="32"/>
    </row>
    <row r="2907" spans="1:10">
      <c r="A2907" s="34"/>
      <c r="B2907" s="27"/>
      <c r="C2907" s="27"/>
      <c r="D2907" s="28"/>
      <c r="E2907" s="28"/>
      <c r="F2907" s="29"/>
      <c r="G2907" s="30"/>
      <c r="J2907" s="32"/>
    </row>
    <row r="2908" spans="1:10">
      <c r="A2908" s="34"/>
      <c r="B2908" s="27"/>
      <c r="C2908" s="27"/>
      <c r="D2908" s="28"/>
      <c r="E2908" s="28"/>
      <c r="F2908" s="29"/>
      <c r="G2908" s="30"/>
      <c r="J2908" s="32"/>
    </row>
    <row r="2909" spans="1:10">
      <c r="A2909" s="34"/>
      <c r="B2909" s="27"/>
      <c r="C2909" s="27"/>
      <c r="D2909" s="28"/>
      <c r="E2909" s="28"/>
      <c r="F2909" s="29"/>
      <c r="G2909" s="30"/>
      <c r="J2909" s="32"/>
    </row>
    <row r="2910" spans="1:10">
      <c r="A2910" s="34"/>
      <c r="B2910" s="27"/>
      <c r="C2910" s="27"/>
      <c r="D2910" s="28"/>
      <c r="E2910" s="28"/>
      <c r="F2910" s="29"/>
      <c r="G2910" s="30"/>
      <c r="J2910" s="32"/>
    </row>
    <row r="2911" spans="1:10">
      <c r="A2911" s="34"/>
      <c r="B2911" s="27"/>
      <c r="C2911" s="27"/>
      <c r="D2911" s="28"/>
      <c r="E2911" s="28"/>
      <c r="F2911" s="29"/>
      <c r="G2911" s="30"/>
      <c r="J2911" s="32"/>
    </row>
    <row r="2912" spans="1:10">
      <c r="A2912" s="34"/>
      <c r="B2912" s="27"/>
      <c r="C2912" s="27"/>
      <c r="D2912" s="28"/>
      <c r="E2912" s="28"/>
      <c r="F2912" s="29"/>
      <c r="G2912" s="30"/>
      <c r="J2912" s="32"/>
    </row>
    <row r="2913" spans="1:10">
      <c r="A2913" s="34"/>
      <c r="B2913" s="27"/>
      <c r="C2913" s="27"/>
      <c r="D2913" s="28"/>
      <c r="E2913" s="28"/>
      <c r="F2913" s="29"/>
      <c r="G2913" s="30"/>
      <c r="J2913" s="32"/>
    </row>
    <row r="2914" spans="1:10">
      <c r="A2914" s="34"/>
      <c r="B2914" s="27"/>
      <c r="C2914" s="27"/>
      <c r="D2914" s="28"/>
      <c r="E2914" s="28"/>
      <c r="F2914" s="29"/>
      <c r="G2914" s="30"/>
      <c r="J2914" s="32"/>
    </row>
    <row r="2915" spans="1:10">
      <c r="A2915" s="34"/>
      <c r="B2915" s="27"/>
      <c r="C2915" s="27"/>
      <c r="D2915" s="28"/>
      <c r="E2915" s="28"/>
      <c r="F2915" s="29"/>
      <c r="G2915" s="30"/>
      <c r="J2915" s="32"/>
    </row>
    <row r="2916" spans="1:10">
      <c r="A2916" s="34"/>
      <c r="B2916" s="27"/>
      <c r="C2916" s="27"/>
      <c r="D2916" s="28"/>
      <c r="E2916" s="28"/>
      <c r="F2916" s="29"/>
      <c r="G2916" s="30"/>
      <c r="J2916" s="32"/>
    </row>
    <row r="2917" spans="1:10">
      <c r="A2917" s="34"/>
      <c r="B2917" s="27"/>
      <c r="C2917" s="27"/>
      <c r="D2917" s="28"/>
      <c r="E2917" s="28"/>
      <c r="F2917" s="29"/>
      <c r="G2917" s="30"/>
      <c r="J2917" s="32"/>
    </row>
    <row r="2918" spans="1:10">
      <c r="A2918" s="34"/>
      <c r="B2918" s="27"/>
      <c r="C2918" s="27"/>
      <c r="D2918" s="28"/>
      <c r="E2918" s="28"/>
      <c r="F2918" s="29"/>
      <c r="G2918" s="30"/>
      <c r="J2918" s="32"/>
    </row>
    <row r="2919" spans="1:10">
      <c r="A2919" s="34"/>
      <c r="B2919" s="27"/>
      <c r="C2919" s="27"/>
      <c r="D2919" s="28"/>
      <c r="E2919" s="28"/>
      <c r="F2919" s="29"/>
      <c r="G2919" s="30"/>
      <c r="J2919" s="32"/>
    </row>
    <row r="2920" spans="1:10">
      <c r="A2920" s="34"/>
      <c r="B2920" s="27"/>
      <c r="C2920" s="27"/>
      <c r="D2920" s="28"/>
      <c r="E2920" s="28"/>
      <c r="F2920" s="29"/>
      <c r="G2920" s="30"/>
      <c r="J2920" s="32"/>
    </row>
    <row r="2921" spans="1:10">
      <c r="A2921" s="34"/>
      <c r="B2921" s="27"/>
      <c r="C2921" s="27"/>
      <c r="D2921" s="28"/>
      <c r="E2921" s="28"/>
      <c r="F2921" s="29"/>
      <c r="G2921" s="30"/>
      <c r="J2921" s="32"/>
    </row>
    <row r="2922" spans="1:10">
      <c r="A2922" s="34"/>
      <c r="B2922" s="27"/>
      <c r="C2922" s="27"/>
      <c r="D2922" s="28"/>
      <c r="E2922" s="28"/>
      <c r="F2922" s="29"/>
      <c r="G2922" s="30"/>
      <c r="J2922" s="32"/>
    </row>
    <row r="2923" spans="1:10">
      <c r="A2923" s="34"/>
      <c r="B2923" s="27"/>
      <c r="C2923" s="27"/>
      <c r="D2923" s="28"/>
      <c r="E2923" s="28"/>
      <c r="F2923" s="29"/>
      <c r="G2923" s="30"/>
      <c r="J2923" s="32"/>
    </row>
    <row r="2924" spans="1:10">
      <c r="A2924" s="34"/>
      <c r="B2924" s="27"/>
      <c r="C2924" s="27"/>
      <c r="D2924" s="28"/>
      <c r="E2924" s="28"/>
      <c r="F2924" s="29"/>
      <c r="G2924" s="30"/>
      <c r="J2924" s="32"/>
    </row>
    <row r="2925" spans="1:10">
      <c r="A2925" s="34"/>
      <c r="B2925" s="27"/>
      <c r="C2925" s="27"/>
      <c r="D2925" s="28"/>
      <c r="E2925" s="28"/>
      <c r="F2925" s="29"/>
      <c r="G2925" s="30"/>
      <c r="J2925" s="32"/>
    </row>
    <row r="2926" spans="1:10">
      <c r="A2926" s="34"/>
      <c r="B2926" s="27"/>
      <c r="C2926" s="27"/>
      <c r="D2926" s="28"/>
      <c r="E2926" s="28"/>
      <c r="F2926" s="29"/>
      <c r="G2926" s="30"/>
      <c r="J2926" s="32"/>
    </row>
    <row r="2927" spans="1:10">
      <c r="A2927" s="34"/>
      <c r="B2927" s="27"/>
      <c r="C2927" s="27"/>
      <c r="D2927" s="28"/>
      <c r="E2927" s="28"/>
      <c r="F2927" s="29"/>
      <c r="G2927" s="30"/>
      <c r="J2927" s="32"/>
    </row>
    <row r="2928" spans="1:10">
      <c r="A2928" s="34"/>
      <c r="B2928" s="27"/>
      <c r="C2928" s="27"/>
      <c r="D2928" s="28"/>
      <c r="E2928" s="28"/>
      <c r="F2928" s="29"/>
      <c r="G2928" s="30"/>
      <c r="J2928" s="32"/>
    </row>
    <row r="2929" spans="1:10">
      <c r="A2929" s="34"/>
      <c r="B2929" s="27"/>
      <c r="C2929" s="27"/>
      <c r="D2929" s="28"/>
      <c r="E2929" s="28"/>
      <c r="F2929" s="29"/>
      <c r="G2929" s="30"/>
      <c r="J2929" s="32"/>
    </row>
    <row r="2930" spans="1:10">
      <c r="A2930" s="34"/>
      <c r="B2930" s="27"/>
      <c r="C2930" s="27"/>
      <c r="D2930" s="28"/>
      <c r="E2930" s="28"/>
      <c r="F2930" s="29"/>
      <c r="G2930" s="30"/>
      <c r="J2930" s="32"/>
    </row>
    <row r="2931" spans="1:10">
      <c r="A2931" s="34"/>
      <c r="B2931" s="27"/>
      <c r="C2931" s="27"/>
      <c r="D2931" s="28"/>
      <c r="E2931" s="28"/>
      <c r="F2931" s="29"/>
      <c r="G2931" s="30"/>
      <c r="J2931" s="32"/>
    </row>
    <row r="2932" spans="1:10">
      <c r="A2932" s="34"/>
      <c r="B2932" s="27"/>
      <c r="C2932" s="27"/>
      <c r="D2932" s="28"/>
      <c r="E2932" s="28"/>
      <c r="F2932" s="29"/>
      <c r="G2932" s="30"/>
      <c r="J2932" s="32"/>
    </row>
    <row r="2933" spans="1:10">
      <c r="A2933" s="34"/>
      <c r="B2933" s="27"/>
      <c r="C2933" s="27"/>
      <c r="D2933" s="28"/>
      <c r="E2933" s="28"/>
      <c r="F2933" s="29"/>
      <c r="G2933" s="30"/>
      <c r="J2933" s="32"/>
    </row>
    <row r="2934" spans="1:10">
      <c r="A2934" s="34"/>
      <c r="B2934" s="27"/>
      <c r="C2934" s="27"/>
      <c r="D2934" s="28"/>
      <c r="E2934" s="28"/>
      <c r="F2934" s="29"/>
      <c r="G2934" s="30"/>
      <c r="J2934" s="32"/>
    </row>
    <row r="2935" spans="1:10">
      <c r="A2935" s="34"/>
      <c r="B2935" s="27"/>
      <c r="C2935" s="27"/>
      <c r="D2935" s="28"/>
      <c r="E2935" s="28"/>
      <c r="F2935" s="29"/>
      <c r="G2935" s="30"/>
      <c r="J2935" s="32"/>
    </row>
    <row r="2936" spans="1:10">
      <c r="A2936" s="34"/>
      <c r="B2936" s="27"/>
      <c r="C2936" s="27"/>
      <c r="D2936" s="28"/>
      <c r="E2936" s="28"/>
      <c r="F2936" s="29"/>
      <c r="G2936" s="30"/>
      <c r="J2936" s="32"/>
    </row>
    <row r="2937" spans="1:10">
      <c r="A2937" s="34"/>
      <c r="B2937" s="27"/>
      <c r="C2937" s="27"/>
      <c r="D2937" s="28"/>
      <c r="E2937" s="28"/>
      <c r="F2937" s="29"/>
      <c r="G2937" s="30"/>
      <c r="J2937" s="32"/>
    </row>
    <row r="2938" spans="1:10">
      <c r="A2938" s="34"/>
      <c r="B2938" s="27"/>
      <c r="C2938" s="27"/>
      <c r="D2938" s="28"/>
      <c r="E2938" s="28"/>
      <c r="F2938" s="29"/>
      <c r="G2938" s="30"/>
      <c r="J2938" s="32"/>
    </row>
    <row r="2939" spans="1:10">
      <c r="A2939" s="34"/>
      <c r="B2939" s="27"/>
      <c r="C2939" s="27"/>
      <c r="D2939" s="28"/>
      <c r="E2939" s="28"/>
      <c r="F2939" s="29"/>
      <c r="G2939" s="30"/>
      <c r="J2939" s="32"/>
    </row>
    <row r="2940" spans="1:10">
      <c r="A2940" s="34"/>
      <c r="B2940" s="27"/>
      <c r="C2940" s="27"/>
      <c r="D2940" s="28"/>
      <c r="E2940" s="28"/>
      <c r="F2940" s="29"/>
      <c r="G2940" s="30"/>
      <c r="J2940" s="32"/>
    </row>
    <row r="2941" spans="1:10">
      <c r="A2941" s="34"/>
      <c r="B2941" s="27"/>
      <c r="C2941" s="27"/>
      <c r="D2941" s="28"/>
      <c r="E2941" s="28"/>
      <c r="F2941" s="29"/>
      <c r="G2941" s="30"/>
      <c r="J2941" s="32"/>
    </row>
    <row r="2942" spans="1:10">
      <c r="A2942" s="34"/>
      <c r="B2942" s="27"/>
      <c r="C2942" s="27"/>
      <c r="D2942" s="28"/>
      <c r="E2942" s="28"/>
      <c r="F2942" s="29"/>
      <c r="G2942" s="30"/>
      <c r="J2942" s="32"/>
    </row>
    <row r="2943" spans="1:10">
      <c r="A2943" s="34"/>
      <c r="B2943" s="27"/>
      <c r="C2943" s="27"/>
      <c r="D2943" s="28"/>
      <c r="E2943" s="28"/>
      <c r="F2943" s="29"/>
      <c r="G2943" s="30"/>
      <c r="J2943" s="32"/>
    </row>
    <row r="2944" spans="1:10">
      <c r="A2944" s="34"/>
      <c r="B2944" s="27"/>
      <c r="C2944" s="27"/>
      <c r="D2944" s="28"/>
      <c r="E2944" s="28"/>
      <c r="F2944" s="29"/>
      <c r="G2944" s="30"/>
      <c r="J2944" s="32"/>
    </row>
    <row r="2945" spans="1:10">
      <c r="A2945" s="34"/>
      <c r="B2945" s="27"/>
      <c r="C2945" s="27"/>
      <c r="D2945" s="28"/>
      <c r="E2945" s="28"/>
      <c r="F2945" s="29"/>
      <c r="G2945" s="30"/>
      <c r="J2945" s="32"/>
    </row>
    <row r="2946" spans="1:10">
      <c r="A2946" s="34"/>
      <c r="B2946" s="27"/>
      <c r="C2946" s="27"/>
      <c r="D2946" s="28"/>
      <c r="E2946" s="28"/>
      <c r="F2946" s="29"/>
      <c r="G2946" s="30"/>
      <c r="J2946" s="32"/>
    </row>
    <row r="2947" spans="1:10">
      <c r="A2947" s="34"/>
      <c r="B2947" s="27"/>
      <c r="C2947" s="27"/>
      <c r="D2947" s="28"/>
      <c r="E2947" s="28"/>
      <c r="F2947" s="29"/>
      <c r="G2947" s="30"/>
      <c r="J2947" s="32"/>
    </row>
    <row r="2948" spans="1:10">
      <c r="A2948" s="34"/>
      <c r="B2948" s="27"/>
      <c r="C2948" s="27"/>
      <c r="D2948" s="28"/>
      <c r="E2948" s="28"/>
      <c r="F2948" s="29"/>
      <c r="G2948" s="30"/>
      <c r="J2948" s="32"/>
    </row>
    <row r="2949" spans="1:10">
      <c r="A2949" s="34"/>
      <c r="B2949" s="27"/>
      <c r="C2949" s="27"/>
      <c r="D2949" s="28"/>
      <c r="E2949" s="28"/>
      <c r="F2949" s="29"/>
      <c r="G2949" s="30"/>
      <c r="J2949" s="32"/>
    </row>
    <row r="2950" spans="1:10">
      <c r="A2950" s="34"/>
      <c r="B2950" s="27"/>
      <c r="C2950" s="27"/>
      <c r="D2950" s="28"/>
      <c r="E2950" s="28"/>
      <c r="F2950" s="29"/>
      <c r="G2950" s="30"/>
      <c r="J2950" s="32"/>
    </row>
    <row r="2951" spans="1:10">
      <c r="A2951" s="34"/>
      <c r="B2951" s="27"/>
      <c r="C2951" s="27"/>
      <c r="D2951" s="28"/>
      <c r="E2951" s="28"/>
      <c r="F2951" s="29"/>
      <c r="G2951" s="30"/>
      <c r="J2951" s="32"/>
    </row>
    <row r="2952" spans="1:10">
      <c r="A2952" s="34"/>
      <c r="B2952" s="27"/>
      <c r="C2952" s="27"/>
      <c r="D2952" s="28"/>
      <c r="E2952" s="28"/>
      <c r="F2952" s="29"/>
      <c r="G2952" s="30"/>
      <c r="J2952" s="32"/>
    </row>
    <row r="2953" spans="1:10">
      <c r="A2953" s="34"/>
      <c r="B2953" s="27"/>
      <c r="C2953" s="27"/>
      <c r="D2953" s="28"/>
      <c r="E2953" s="28"/>
      <c r="F2953" s="29"/>
      <c r="G2953" s="30"/>
      <c r="J2953" s="32"/>
    </row>
    <row r="2954" spans="1:10">
      <c r="A2954" s="34"/>
      <c r="B2954" s="27"/>
      <c r="C2954" s="27"/>
      <c r="D2954" s="28"/>
      <c r="E2954" s="28"/>
      <c r="F2954" s="29"/>
      <c r="G2954" s="30"/>
      <c r="J2954" s="32"/>
    </row>
    <row r="2955" spans="1:10">
      <c r="A2955" s="34"/>
      <c r="B2955" s="27"/>
      <c r="C2955" s="27"/>
      <c r="D2955" s="28"/>
      <c r="E2955" s="28"/>
      <c r="F2955" s="29"/>
      <c r="G2955" s="30"/>
      <c r="J2955" s="32"/>
    </row>
    <row r="2956" spans="1:10">
      <c r="A2956" s="34"/>
      <c r="B2956" s="27"/>
      <c r="C2956" s="27"/>
      <c r="D2956" s="28"/>
      <c r="E2956" s="28"/>
      <c r="F2956" s="29"/>
      <c r="G2956" s="30"/>
      <c r="J2956" s="32"/>
    </row>
    <row r="2957" spans="1:10">
      <c r="A2957" s="34"/>
      <c r="B2957" s="27"/>
      <c r="C2957" s="27"/>
      <c r="D2957" s="28"/>
      <c r="E2957" s="28"/>
      <c r="F2957" s="29"/>
      <c r="G2957" s="30"/>
      <c r="J2957" s="32"/>
    </row>
    <row r="2958" spans="1:10">
      <c r="A2958" s="34"/>
      <c r="B2958" s="27"/>
      <c r="C2958" s="27"/>
      <c r="D2958" s="28"/>
      <c r="E2958" s="28"/>
      <c r="F2958" s="29"/>
      <c r="G2958" s="30"/>
      <c r="J2958" s="32"/>
    </row>
    <row r="2959" spans="1:10">
      <c r="A2959" s="34"/>
      <c r="B2959" s="27"/>
      <c r="C2959" s="27"/>
      <c r="D2959" s="28"/>
      <c r="E2959" s="28"/>
      <c r="F2959" s="29"/>
      <c r="G2959" s="30"/>
      <c r="J2959" s="32"/>
    </row>
    <row r="2960" spans="1:10">
      <c r="A2960" s="34"/>
      <c r="B2960" s="27"/>
      <c r="C2960" s="27"/>
      <c r="D2960" s="28"/>
      <c r="E2960" s="28"/>
      <c r="F2960" s="29"/>
      <c r="G2960" s="30"/>
      <c r="J2960" s="32"/>
    </row>
    <row r="2961" spans="1:10">
      <c r="A2961" s="34"/>
      <c r="B2961" s="27"/>
      <c r="C2961" s="27"/>
      <c r="D2961" s="28"/>
      <c r="E2961" s="28"/>
      <c r="F2961" s="29"/>
      <c r="G2961" s="30"/>
      <c r="J2961" s="32"/>
    </row>
    <row r="2962" spans="1:10">
      <c r="A2962" s="34"/>
      <c r="B2962" s="27"/>
      <c r="C2962" s="27"/>
      <c r="D2962" s="28"/>
      <c r="E2962" s="28"/>
      <c r="F2962" s="29"/>
      <c r="G2962" s="30"/>
      <c r="J2962" s="32"/>
    </row>
    <row r="2963" spans="1:10">
      <c r="A2963" s="34"/>
      <c r="B2963" s="27"/>
      <c r="C2963" s="27"/>
      <c r="D2963" s="28"/>
      <c r="E2963" s="28"/>
      <c r="F2963" s="29"/>
      <c r="G2963" s="30"/>
      <c r="J2963" s="32"/>
    </row>
    <row r="2964" spans="1:10">
      <c r="A2964" s="34"/>
      <c r="B2964" s="27"/>
      <c r="C2964" s="27"/>
      <c r="D2964" s="28"/>
      <c r="E2964" s="28"/>
      <c r="F2964" s="29"/>
      <c r="G2964" s="30"/>
      <c r="J2964" s="32"/>
    </row>
    <row r="2965" spans="1:10">
      <c r="A2965" s="34"/>
      <c r="B2965" s="27"/>
      <c r="C2965" s="27"/>
      <c r="D2965" s="28"/>
      <c r="E2965" s="28"/>
      <c r="F2965" s="29"/>
      <c r="G2965" s="30"/>
      <c r="J2965" s="32"/>
    </row>
    <row r="2966" spans="1:10">
      <c r="A2966" s="34"/>
      <c r="B2966" s="27"/>
      <c r="C2966" s="27"/>
      <c r="D2966" s="28"/>
      <c r="E2966" s="28"/>
      <c r="F2966" s="29"/>
      <c r="G2966" s="30"/>
      <c r="J2966" s="32"/>
    </row>
    <row r="2967" spans="1:10">
      <c r="A2967" s="34"/>
      <c r="B2967" s="27"/>
      <c r="C2967" s="27"/>
      <c r="D2967" s="28"/>
      <c r="E2967" s="28"/>
      <c r="F2967" s="29"/>
      <c r="G2967" s="30"/>
      <c r="J2967" s="32"/>
    </row>
    <row r="2968" spans="1:10">
      <c r="A2968" s="34"/>
      <c r="B2968" s="27"/>
      <c r="C2968" s="27"/>
      <c r="D2968" s="28"/>
      <c r="E2968" s="28"/>
      <c r="F2968" s="29"/>
      <c r="G2968" s="30"/>
      <c r="J2968" s="32"/>
    </row>
    <row r="2969" spans="1:10">
      <c r="A2969" s="34"/>
      <c r="B2969" s="27"/>
      <c r="C2969" s="27"/>
      <c r="D2969" s="28"/>
      <c r="E2969" s="28"/>
      <c r="F2969" s="29"/>
      <c r="G2969" s="30"/>
      <c r="J2969" s="32"/>
    </row>
    <row r="2970" spans="1:10">
      <c r="A2970" s="34"/>
      <c r="B2970" s="27"/>
      <c r="C2970" s="27"/>
      <c r="D2970" s="28"/>
      <c r="E2970" s="28"/>
      <c r="F2970" s="29"/>
      <c r="G2970" s="30"/>
      <c r="J2970" s="32"/>
    </row>
    <row r="2971" spans="1:10">
      <c r="A2971" s="34"/>
      <c r="B2971" s="27"/>
      <c r="C2971" s="27"/>
      <c r="D2971" s="28"/>
      <c r="E2971" s="28"/>
      <c r="F2971" s="29"/>
      <c r="G2971" s="30"/>
      <c r="J2971" s="32"/>
    </row>
    <row r="2972" spans="1:10">
      <c r="A2972" s="34"/>
      <c r="B2972" s="27"/>
      <c r="C2972" s="27"/>
      <c r="D2972" s="28"/>
      <c r="E2972" s="28"/>
      <c r="F2972" s="29"/>
      <c r="G2972" s="30"/>
      <c r="J2972" s="32"/>
    </row>
    <row r="2973" spans="1:10">
      <c r="A2973" s="34"/>
      <c r="B2973" s="27"/>
      <c r="C2973" s="27"/>
      <c r="D2973" s="28"/>
      <c r="E2973" s="28"/>
      <c r="F2973" s="29"/>
      <c r="G2973" s="30"/>
      <c r="J2973" s="32"/>
    </row>
    <row r="2974" spans="1:10">
      <c r="A2974" s="34"/>
      <c r="B2974" s="27"/>
      <c r="C2974" s="27"/>
      <c r="D2974" s="28"/>
      <c r="E2974" s="28"/>
      <c r="F2974" s="29"/>
      <c r="G2974" s="30"/>
      <c r="J2974" s="32"/>
    </row>
    <row r="2975" spans="1:10">
      <c r="A2975" s="34"/>
      <c r="B2975" s="27"/>
      <c r="C2975" s="27"/>
      <c r="D2975" s="28"/>
      <c r="E2975" s="28"/>
      <c r="F2975" s="29"/>
      <c r="G2975" s="30"/>
      <c r="J2975" s="32"/>
    </row>
    <row r="2976" spans="1:10">
      <c r="A2976" s="34"/>
      <c r="B2976" s="27"/>
      <c r="C2976" s="27"/>
      <c r="D2976" s="28"/>
      <c r="E2976" s="28"/>
      <c r="F2976" s="29"/>
      <c r="G2976" s="30"/>
      <c r="J2976" s="32"/>
    </row>
    <row r="2977" spans="1:10">
      <c r="A2977" s="34"/>
      <c r="B2977" s="27"/>
      <c r="C2977" s="27"/>
      <c r="D2977" s="28"/>
      <c r="E2977" s="28"/>
      <c r="F2977" s="29"/>
      <c r="G2977" s="30"/>
      <c r="J2977" s="32"/>
    </row>
    <row r="2978" spans="1:10">
      <c r="A2978" s="34"/>
      <c r="B2978" s="27"/>
      <c r="C2978" s="27"/>
      <c r="D2978" s="28"/>
      <c r="E2978" s="28"/>
      <c r="F2978" s="29"/>
      <c r="G2978" s="30"/>
      <c r="J2978" s="32"/>
    </row>
    <row r="2979" spans="1:10">
      <c r="A2979" s="34"/>
      <c r="B2979" s="27"/>
      <c r="C2979" s="27"/>
      <c r="D2979" s="28"/>
      <c r="E2979" s="28"/>
      <c r="F2979" s="29"/>
      <c r="G2979" s="30"/>
      <c r="J2979" s="32"/>
    </row>
    <row r="2980" spans="1:10">
      <c r="A2980" s="34"/>
      <c r="B2980" s="27"/>
      <c r="C2980" s="27"/>
      <c r="D2980" s="28"/>
      <c r="E2980" s="28"/>
      <c r="F2980" s="29"/>
      <c r="G2980" s="30"/>
      <c r="J2980" s="32"/>
    </row>
    <row r="2981" spans="1:10">
      <c r="A2981" s="34"/>
      <c r="B2981" s="27"/>
      <c r="C2981" s="27"/>
      <c r="D2981" s="28"/>
      <c r="E2981" s="28"/>
      <c r="F2981" s="29"/>
      <c r="G2981" s="30"/>
      <c r="J2981" s="32"/>
    </row>
    <row r="2982" spans="1:10">
      <c r="A2982" s="34"/>
      <c r="B2982" s="27"/>
      <c r="C2982" s="27"/>
      <c r="D2982" s="28"/>
      <c r="E2982" s="28"/>
      <c r="F2982" s="29"/>
      <c r="G2982" s="30"/>
      <c r="J2982" s="32"/>
    </row>
    <row r="2983" spans="1:10">
      <c r="A2983" s="34"/>
      <c r="B2983" s="27"/>
      <c r="C2983" s="27"/>
      <c r="D2983" s="28"/>
      <c r="E2983" s="28"/>
      <c r="F2983" s="29"/>
      <c r="G2983" s="30"/>
      <c r="J2983" s="32"/>
    </row>
    <row r="2984" spans="1:10">
      <c r="A2984" s="34"/>
      <c r="B2984" s="27"/>
      <c r="C2984" s="27"/>
      <c r="D2984" s="28"/>
      <c r="E2984" s="28"/>
      <c r="F2984" s="29"/>
      <c r="G2984" s="30"/>
      <c r="J2984" s="32"/>
    </row>
    <row r="2985" spans="1:10">
      <c r="A2985" s="34"/>
      <c r="B2985" s="27"/>
      <c r="C2985" s="27"/>
      <c r="D2985" s="28"/>
      <c r="E2985" s="28"/>
      <c r="F2985" s="29"/>
      <c r="G2985" s="30"/>
      <c r="J2985" s="32"/>
    </row>
    <row r="2986" spans="1:10">
      <c r="A2986" s="34"/>
      <c r="B2986" s="27"/>
      <c r="C2986" s="27"/>
      <c r="D2986" s="28"/>
      <c r="E2986" s="28"/>
      <c r="F2986" s="29"/>
      <c r="G2986" s="30"/>
      <c r="J2986" s="32"/>
    </row>
    <row r="2987" spans="1:10">
      <c r="A2987" s="34"/>
      <c r="B2987" s="27"/>
      <c r="C2987" s="27"/>
      <c r="D2987" s="28"/>
      <c r="E2987" s="28"/>
      <c r="F2987" s="29"/>
      <c r="G2987" s="30"/>
      <c r="J2987" s="32"/>
    </row>
    <row r="2988" spans="1:10">
      <c r="A2988" s="34"/>
      <c r="B2988" s="27"/>
      <c r="C2988" s="27"/>
      <c r="D2988" s="28"/>
      <c r="E2988" s="28"/>
      <c r="F2988" s="29"/>
      <c r="G2988" s="30"/>
      <c r="J2988" s="32"/>
    </row>
    <row r="2989" spans="1:10">
      <c r="A2989" s="34"/>
      <c r="B2989" s="27"/>
      <c r="C2989" s="27"/>
      <c r="D2989" s="28"/>
      <c r="E2989" s="28"/>
      <c r="F2989" s="29"/>
      <c r="G2989" s="30"/>
      <c r="J2989" s="32"/>
    </row>
    <row r="2990" spans="1:10">
      <c r="A2990" s="34"/>
      <c r="B2990" s="27"/>
      <c r="C2990" s="27"/>
      <c r="D2990" s="28"/>
      <c r="E2990" s="28"/>
      <c r="F2990" s="29"/>
      <c r="G2990" s="30"/>
      <c r="J2990" s="32"/>
    </row>
    <row r="2991" spans="1:10">
      <c r="A2991" s="34"/>
      <c r="B2991" s="27"/>
      <c r="C2991" s="27"/>
      <c r="D2991" s="28"/>
      <c r="E2991" s="28"/>
      <c r="F2991" s="29"/>
      <c r="G2991" s="30"/>
      <c r="J2991" s="32"/>
    </row>
    <row r="2992" spans="1:10">
      <c r="A2992" s="34"/>
      <c r="B2992" s="27"/>
      <c r="C2992" s="27"/>
      <c r="D2992" s="28"/>
      <c r="E2992" s="28"/>
      <c r="F2992" s="29"/>
      <c r="G2992" s="30"/>
      <c r="J2992" s="32"/>
    </row>
    <row r="2993" spans="1:10">
      <c r="A2993" s="34"/>
      <c r="B2993" s="27"/>
      <c r="C2993" s="27"/>
      <c r="D2993" s="28"/>
      <c r="E2993" s="28"/>
      <c r="F2993" s="29"/>
      <c r="G2993" s="30"/>
      <c r="J2993" s="32"/>
    </row>
    <row r="2994" spans="1:10">
      <c r="A2994" s="34"/>
      <c r="B2994" s="27"/>
      <c r="C2994" s="27"/>
      <c r="D2994" s="28"/>
      <c r="E2994" s="28"/>
      <c r="F2994" s="29"/>
      <c r="G2994" s="30"/>
      <c r="J2994" s="32"/>
    </row>
    <row r="2995" spans="1:10">
      <c r="A2995" s="34"/>
      <c r="B2995" s="27"/>
      <c r="C2995" s="27"/>
      <c r="D2995" s="28"/>
      <c r="E2995" s="28"/>
      <c r="F2995" s="29"/>
      <c r="G2995" s="30"/>
      <c r="J2995" s="32"/>
    </row>
    <row r="2996" spans="1:10">
      <c r="A2996" s="34"/>
      <c r="B2996" s="27"/>
      <c r="C2996" s="27"/>
      <c r="D2996" s="28"/>
      <c r="E2996" s="28"/>
      <c r="F2996" s="29"/>
      <c r="G2996" s="30"/>
      <c r="J2996" s="32"/>
    </row>
    <row r="2997" spans="1:10">
      <c r="A2997" s="34"/>
      <c r="B2997" s="27"/>
      <c r="C2997" s="27"/>
      <c r="D2997" s="28"/>
      <c r="E2997" s="28"/>
      <c r="F2997" s="29"/>
      <c r="G2997" s="30"/>
      <c r="J2997" s="32"/>
    </row>
    <row r="2998" spans="1:10">
      <c r="A2998" s="34"/>
      <c r="B2998" s="27"/>
      <c r="C2998" s="27"/>
      <c r="D2998" s="28"/>
      <c r="E2998" s="28"/>
      <c r="F2998" s="29"/>
      <c r="G2998" s="30"/>
      <c r="J2998" s="32"/>
    </row>
    <row r="2999" spans="1:10">
      <c r="A2999" s="34"/>
      <c r="B2999" s="27"/>
      <c r="C2999" s="27"/>
      <c r="D2999" s="28"/>
      <c r="E2999" s="28"/>
      <c r="F2999" s="29"/>
      <c r="G2999" s="30"/>
      <c r="J2999" s="32"/>
    </row>
    <row r="3000" spans="1:10">
      <c r="A3000" s="34"/>
      <c r="B3000" s="27"/>
      <c r="C3000" s="27"/>
      <c r="D3000" s="28"/>
      <c r="E3000" s="28"/>
      <c r="F3000" s="29"/>
      <c r="G3000" s="30"/>
      <c r="J3000" s="32"/>
    </row>
    <row r="3001" spans="1:10">
      <c r="A3001" s="34"/>
      <c r="B3001" s="27"/>
      <c r="C3001" s="27"/>
      <c r="D3001" s="28"/>
      <c r="E3001" s="28"/>
      <c r="F3001" s="29"/>
      <c r="G3001" s="30"/>
      <c r="J3001" s="32"/>
    </row>
    <row r="3002" spans="1:10">
      <c r="A3002" s="34"/>
      <c r="B3002" s="27"/>
      <c r="C3002" s="27"/>
      <c r="D3002" s="28"/>
      <c r="E3002" s="28"/>
      <c r="F3002" s="29"/>
      <c r="G3002" s="30"/>
      <c r="J3002" s="32"/>
    </row>
    <row r="3003" spans="1:10">
      <c r="A3003" s="34"/>
      <c r="B3003" s="27"/>
      <c r="C3003" s="27"/>
      <c r="D3003" s="28"/>
      <c r="E3003" s="28"/>
      <c r="F3003" s="29"/>
      <c r="G3003" s="30"/>
      <c r="J3003" s="32"/>
    </row>
    <row r="3004" spans="1:10">
      <c r="A3004" s="34"/>
      <c r="B3004" s="27"/>
      <c r="C3004" s="27"/>
      <c r="D3004" s="28"/>
      <c r="E3004" s="28"/>
      <c r="F3004" s="29"/>
      <c r="G3004" s="30"/>
      <c r="J3004" s="32"/>
    </row>
    <row r="3005" spans="1:10">
      <c r="A3005" s="34"/>
      <c r="B3005" s="27"/>
      <c r="C3005" s="27"/>
      <c r="D3005" s="28"/>
      <c r="E3005" s="28"/>
      <c r="F3005" s="29"/>
      <c r="G3005" s="30"/>
      <c r="J3005" s="32"/>
    </row>
    <row r="3006" spans="1:10">
      <c r="A3006" s="34"/>
      <c r="B3006" s="27"/>
      <c r="C3006" s="27"/>
      <c r="D3006" s="28"/>
      <c r="E3006" s="28"/>
      <c r="F3006" s="29"/>
      <c r="G3006" s="30"/>
      <c r="J3006" s="32"/>
    </row>
    <row r="3007" spans="1:10">
      <c r="A3007" s="34"/>
      <c r="B3007" s="27"/>
      <c r="C3007" s="27"/>
      <c r="D3007" s="28"/>
      <c r="E3007" s="28"/>
      <c r="F3007" s="29"/>
      <c r="G3007" s="30"/>
      <c r="J3007" s="32"/>
    </row>
    <row r="3008" spans="1:10">
      <c r="A3008" s="34"/>
      <c r="B3008" s="27"/>
      <c r="C3008" s="27"/>
      <c r="D3008" s="28"/>
      <c r="E3008" s="28"/>
      <c r="F3008" s="29"/>
      <c r="G3008" s="30"/>
      <c r="J3008" s="32"/>
    </row>
    <row r="3009" spans="1:10">
      <c r="A3009" s="34"/>
      <c r="B3009" s="27"/>
      <c r="C3009" s="27"/>
      <c r="D3009" s="28"/>
      <c r="E3009" s="28"/>
      <c r="F3009" s="29"/>
      <c r="G3009" s="30"/>
      <c r="J3009" s="32"/>
    </row>
    <row r="3010" spans="1:10">
      <c r="A3010" s="34"/>
      <c r="B3010" s="27"/>
      <c r="C3010" s="27"/>
      <c r="D3010" s="28"/>
      <c r="E3010" s="28"/>
      <c r="F3010" s="29"/>
      <c r="G3010" s="30"/>
      <c r="J3010" s="32"/>
    </row>
    <row r="3011" spans="1:10">
      <c r="A3011" s="34"/>
      <c r="B3011" s="27"/>
      <c r="C3011" s="27"/>
      <c r="D3011" s="28"/>
      <c r="E3011" s="28"/>
      <c r="F3011" s="29"/>
      <c r="G3011" s="30"/>
      <c r="J3011" s="32"/>
    </row>
    <row r="3012" spans="1:10">
      <c r="A3012" s="34"/>
      <c r="B3012" s="27"/>
      <c r="C3012" s="27"/>
      <c r="D3012" s="28"/>
      <c r="E3012" s="28"/>
      <c r="F3012" s="29"/>
      <c r="G3012" s="30"/>
      <c r="J3012" s="32"/>
    </row>
    <row r="3013" spans="1:10">
      <c r="A3013" s="34"/>
      <c r="B3013" s="27"/>
      <c r="C3013" s="27"/>
      <c r="D3013" s="28"/>
      <c r="E3013" s="28"/>
      <c r="F3013" s="29"/>
      <c r="G3013" s="30"/>
      <c r="J3013" s="32"/>
    </row>
    <row r="3014" spans="1:10">
      <c r="A3014" s="34"/>
      <c r="B3014" s="27"/>
      <c r="C3014" s="27"/>
      <c r="D3014" s="28"/>
      <c r="E3014" s="28"/>
      <c r="F3014" s="29"/>
      <c r="G3014" s="30"/>
      <c r="J3014" s="32"/>
    </row>
    <row r="3015" spans="1:10">
      <c r="A3015" s="34"/>
      <c r="B3015" s="27"/>
      <c r="C3015" s="27"/>
      <c r="D3015" s="28"/>
      <c r="E3015" s="28"/>
      <c r="F3015" s="29"/>
      <c r="G3015" s="30"/>
      <c r="J3015" s="32"/>
    </row>
    <row r="3016" spans="1:10">
      <c r="A3016" s="34"/>
      <c r="B3016" s="27"/>
      <c r="C3016" s="27"/>
      <c r="D3016" s="28"/>
      <c r="E3016" s="28"/>
      <c r="F3016" s="29"/>
      <c r="G3016" s="30"/>
      <c r="J3016" s="32"/>
    </row>
    <row r="3017" spans="1:10">
      <c r="A3017" s="34"/>
      <c r="B3017" s="27"/>
      <c r="C3017" s="27"/>
      <c r="D3017" s="28"/>
      <c r="E3017" s="28"/>
      <c r="F3017" s="29"/>
      <c r="G3017" s="30"/>
      <c r="J3017" s="32"/>
    </row>
    <row r="3018" spans="1:10">
      <c r="A3018" s="34"/>
      <c r="B3018" s="27"/>
      <c r="C3018" s="27"/>
      <c r="D3018" s="28"/>
      <c r="E3018" s="28"/>
      <c r="F3018" s="29"/>
      <c r="G3018" s="30"/>
      <c r="J3018" s="32"/>
    </row>
    <row r="3019" spans="1:10">
      <c r="A3019" s="34"/>
      <c r="B3019" s="27"/>
      <c r="C3019" s="27"/>
      <c r="D3019" s="28"/>
      <c r="E3019" s="28"/>
      <c r="F3019" s="29"/>
      <c r="G3019" s="30"/>
      <c r="J3019" s="32"/>
    </row>
    <row r="3020" spans="1:10">
      <c r="A3020" s="34"/>
      <c r="B3020" s="27"/>
      <c r="C3020" s="27"/>
      <c r="D3020" s="28"/>
      <c r="E3020" s="28"/>
      <c r="F3020" s="29"/>
      <c r="G3020" s="30"/>
      <c r="J3020" s="32"/>
    </row>
    <row r="3021" spans="1:10">
      <c r="A3021" s="34"/>
      <c r="B3021" s="27"/>
      <c r="C3021" s="27"/>
      <c r="D3021" s="28"/>
      <c r="E3021" s="28"/>
      <c r="F3021" s="29"/>
      <c r="G3021" s="30"/>
      <c r="J3021" s="32"/>
    </row>
    <row r="3022" spans="1:10">
      <c r="A3022" s="34"/>
      <c r="B3022" s="27"/>
      <c r="C3022" s="27"/>
      <c r="D3022" s="28"/>
      <c r="E3022" s="28"/>
      <c r="F3022" s="29"/>
      <c r="G3022" s="30"/>
      <c r="J3022" s="32"/>
    </row>
    <row r="3023" spans="1:10">
      <c r="A3023" s="34"/>
      <c r="B3023" s="27"/>
      <c r="C3023" s="27"/>
      <c r="D3023" s="28"/>
      <c r="E3023" s="28"/>
      <c r="F3023" s="29"/>
      <c r="G3023" s="30"/>
      <c r="J3023" s="32"/>
    </row>
    <row r="3024" spans="1:10">
      <c r="A3024" s="34"/>
      <c r="B3024" s="27"/>
      <c r="C3024" s="27"/>
      <c r="D3024" s="28"/>
      <c r="E3024" s="28"/>
      <c r="F3024" s="29"/>
      <c r="G3024" s="30"/>
      <c r="J3024" s="32"/>
    </row>
    <row r="3025" spans="1:10">
      <c r="A3025" s="34"/>
      <c r="B3025" s="27"/>
      <c r="C3025" s="27"/>
      <c r="D3025" s="28"/>
      <c r="E3025" s="28"/>
      <c r="F3025" s="29"/>
      <c r="G3025" s="30"/>
      <c r="J3025" s="32"/>
    </row>
    <row r="3026" spans="1:10">
      <c r="A3026" s="34"/>
      <c r="B3026" s="27"/>
      <c r="C3026" s="27"/>
      <c r="D3026" s="28"/>
      <c r="E3026" s="28"/>
      <c r="F3026" s="29"/>
      <c r="G3026" s="30"/>
      <c r="J3026" s="32"/>
    </row>
    <row r="3027" spans="1:10">
      <c r="A3027" s="34"/>
      <c r="B3027" s="27"/>
      <c r="C3027" s="27"/>
      <c r="D3027" s="28"/>
      <c r="E3027" s="28"/>
      <c r="F3027" s="29"/>
      <c r="G3027" s="30"/>
      <c r="J3027" s="32"/>
    </row>
    <row r="3028" spans="1:10">
      <c r="A3028" s="34"/>
      <c r="B3028" s="27"/>
      <c r="C3028" s="27"/>
      <c r="D3028" s="28"/>
      <c r="E3028" s="28"/>
      <c r="F3028" s="29"/>
      <c r="G3028" s="30"/>
      <c r="J3028" s="32"/>
    </row>
    <row r="3029" spans="1:10">
      <c r="A3029" s="34"/>
      <c r="B3029" s="27"/>
      <c r="C3029" s="27"/>
      <c r="D3029" s="28"/>
      <c r="E3029" s="28"/>
      <c r="F3029" s="29"/>
      <c r="G3029" s="30"/>
      <c r="J3029" s="32"/>
    </row>
    <row r="3030" spans="1:10">
      <c r="A3030" s="34"/>
      <c r="B3030" s="27"/>
      <c r="C3030" s="27"/>
      <c r="D3030" s="28"/>
      <c r="E3030" s="28"/>
      <c r="F3030" s="29"/>
      <c r="G3030" s="30"/>
      <c r="J3030" s="32"/>
    </row>
    <row r="3031" spans="1:10">
      <c r="A3031" s="34"/>
      <c r="B3031" s="27"/>
      <c r="C3031" s="27"/>
      <c r="D3031" s="28"/>
      <c r="E3031" s="28"/>
      <c r="F3031" s="29"/>
      <c r="G3031" s="30"/>
      <c r="J3031" s="32"/>
    </row>
    <row r="3032" spans="1:10">
      <c r="A3032" s="34"/>
      <c r="B3032" s="27"/>
      <c r="C3032" s="27"/>
      <c r="D3032" s="28"/>
      <c r="E3032" s="28"/>
      <c r="F3032" s="29"/>
      <c r="G3032" s="30"/>
      <c r="J3032" s="32"/>
    </row>
    <row r="3033" spans="1:10">
      <c r="A3033" s="34"/>
      <c r="B3033" s="27"/>
      <c r="C3033" s="27"/>
      <c r="D3033" s="28"/>
      <c r="E3033" s="28"/>
      <c r="F3033" s="29"/>
      <c r="G3033" s="30"/>
      <c r="J3033" s="32"/>
    </row>
    <row r="3034" spans="1:10">
      <c r="A3034" s="34"/>
      <c r="B3034" s="27"/>
      <c r="C3034" s="27"/>
      <c r="D3034" s="28"/>
      <c r="E3034" s="28"/>
      <c r="F3034" s="29"/>
      <c r="G3034" s="30"/>
      <c r="J3034" s="32"/>
    </row>
    <row r="3035" spans="1:10">
      <c r="A3035" s="34"/>
      <c r="B3035" s="27"/>
      <c r="C3035" s="27"/>
      <c r="D3035" s="28"/>
      <c r="E3035" s="28"/>
      <c r="F3035" s="29"/>
      <c r="G3035" s="30"/>
      <c r="J3035" s="32"/>
    </row>
    <row r="3036" spans="1:10">
      <c r="A3036" s="34"/>
      <c r="B3036" s="27"/>
      <c r="C3036" s="27"/>
      <c r="D3036" s="28"/>
      <c r="E3036" s="28"/>
      <c r="F3036" s="29"/>
      <c r="G3036" s="30"/>
      <c r="J3036" s="32"/>
    </row>
    <row r="3037" spans="1:10">
      <c r="A3037" s="34"/>
      <c r="B3037" s="27"/>
      <c r="C3037" s="27"/>
      <c r="D3037" s="28"/>
      <c r="E3037" s="28"/>
      <c r="F3037" s="29"/>
      <c r="G3037" s="30"/>
      <c r="J3037" s="32"/>
    </row>
    <row r="3038" spans="1:10">
      <c r="A3038" s="34"/>
      <c r="B3038" s="27"/>
      <c r="C3038" s="27"/>
      <c r="D3038" s="28"/>
      <c r="E3038" s="28"/>
      <c r="F3038" s="29"/>
      <c r="G3038" s="30"/>
      <c r="J3038" s="32"/>
    </row>
    <row r="3039" spans="1:10">
      <c r="A3039" s="34"/>
      <c r="B3039" s="27"/>
      <c r="C3039" s="27"/>
      <c r="D3039" s="28"/>
      <c r="E3039" s="28"/>
      <c r="F3039" s="29"/>
      <c r="G3039" s="30"/>
      <c r="J3039" s="32"/>
    </row>
    <row r="3040" spans="1:10">
      <c r="A3040" s="34"/>
      <c r="B3040" s="27"/>
      <c r="C3040" s="27"/>
      <c r="D3040" s="28"/>
      <c r="E3040" s="28"/>
      <c r="F3040" s="29"/>
      <c r="G3040" s="30"/>
      <c r="J3040" s="32"/>
    </row>
    <row r="3041" spans="1:10">
      <c r="A3041" s="34"/>
      <c r="B3041" s="27"/>
      <c r="C3041" s="27"/>
      <c r="D3041" s="28"/>
      <c r="E3041" s="28"/>
      <c r="F3041" s="29"/>
      <c r="G3041" s="30"/>
      <c r="J3041" s="32"/>
    </row>
    <row r="3042" spans="1:10">
      <c r="A3042" s="34"/>
      <c r="B3042" s="27"/>
      <c r="C3042" s="27"/>
      <c r="D3042" s="28"/>
      <c r="E3042" s="28"/>
      <c r="F3042" s="29"/>
      <c r="G3042" s="30"/>
      <c r="J3042" s="32"/>
    </row>
    <row r="3043" spans="1:10">
      <c r="A3043" s="34"/>
      <c r="B3043" s="27"/>
      <c r="C3043" s="27"/>
      <c r="D3043" s="28"/>
      <c r="E3043" s="28"/>
      <c r="F3043" s="29"/>
      <c r="G3043" s="30"/>
      <c r="J3043" s="32"/>
    </row>
    <row r="3044" spans="1:10">
      <c r="A3044" s="34"/>
      <c r="B3044" s="27"/>
      <c r="C3044" s="27"/>
      <c r="D3044" s="28"/>
      <c r="E3044" s="28"/>
      <c r="F3044" s="29"/>
      <c r="G3044" s="30"/>
      <c r="J3044" s="32"/>
    </row>
    <row r="3045" spans="1:10">
      <c r="A3045" s="34"/>
      <c r="B3045" s="27"/>
      <c r="C3045" s="27"/>
      <c r="D3045" s="28"/>
      <c r="E3045" s="28"/>
      <c r="F3045" s="29"/>
      <c r="G3045" s="30"/>
      <c r="J3045" s="32"/>
    </row>
    <row r="3046" spans="1:10">
      <c r="A3046" s="34"/>
      <c r="B3046" s="27"/>
      <c r="C3046" s="27"/>
      <c r="D3046" s="28"/>
      <c r="E3046" s="28"/>
      <c r="F3046" s="29"/>
      <c r="G3046" s="30"/>
      <c r="J3046" s="32"/>
    </row>
    <row r="3047" spans="1:10">
      <c r="A3047" s="34"/>
      <c r="B3047" s="27"/>
      <c r="C3047" s="27"/>
      <c r="D3047" s="28"/>
      <c r="E3047" s="28"/>
      <c r="F3047" s="29"/>
      <c r="G3047" s="30"/>
      <c r="J3047" s="32"/>
    </row>
    <row r="3048" spans="1:10">
      <c r="A3048" s="34"/>
      <c r="B3048" s="27"/>
      <c r="C3048" s="27"/>
      <c r="D3048" s="28"/>
      <c r="E3048" s="28"/>
      <c r="F3048" s="29"/>
      <c r="G3048" s="30"/>
      <c r="J3048" s="32"/>
    </row>
    <row r="3049" spans="1:10">
      <c r="A3049" s="34"/>
      <c r="B3049" s="27"/>
      <c r="C3049" s="27"/>
      <c r="D3049" s="28"/>
      <c r="E3049" s="28"/>
      <c r="F3049" s="29"/>
      <c r="G3049" s="30"/>
      <c r="J3049" s="32"/>
    </row>
    <row r="3050" spans="1:10">
      <c r="A3050" s="34"/>
      <c r="B3050" s="27"/>
      <c r="C3050" s="27"/>
      <c r="D3050" s="28"/>
      <c r="E3050" s="28"/>
      <c r="F3050" s="29"/>
      <c r="G3050" s="30"/>
      <c r="J3050" s="32"/>
    </row>
    <row r="3051" spans="1:10">
      <c r="A3051" s="34"/>
      <c r="B3051" s="27"/>
      <c r="C3051" s="27"/>
      <c r="D3051" s="28"/>
      <c r="E3051" s="28"/>
      <c r="F3051" s="29"/>
      <c r="G3051" s="30"/>
      <c r="J3051" s="32"/>
    </row>
    <row r="3052" spans="1:10">
      <c r="A3052" s="34"/>
      <c r="B3052" s="27"/>
      <c r="C3052" s="27"/>
      <c r="D3052" s="28"/>
      <c r="E3052" s="28"/>
      <c r="F3052" s="29"/>
      <c r="G3052" s="30"/>
      <c r="J3052" s="32"/>
    </row>
    <row r="3053" spans="1:10">
      <c r="A3053" s="34"/>
      <c r="B3053" s="27"/>
      <c r="C3053" s="27"/>
      <c r="D3053" s="28"/>
      <c r="E3053" s="28"/>
      <c r="F3053" s="29"/>
      <c r="G3053" s="30"/>
      <c r="J3053" s="32"/>
    </row>
    <row r="3054" spans="1:10">
      <c r="A3054" s="34"/>
      <c r="B3054" s="27"/>
      <c r="C3054" s="27"/>
      <c r="D3054" s="28"/>
      <c r="E3054" s="28"/>
      <c r="F3054" s="29"/>
      <c r="G3054" s="30"/>
      <c r="J3054" s="32"/>
    </row>
    <row r="3055" spans="1:10">
      <c r="A3055" s="34"/>
      <c r="B3055" s="27"/>
      <c r="C3055" s="27"/>
      <c r="D3055" s="28"/>
      <c r="E3055" s="28"/>
      <c r="F3055" s="29"/>
      <c r="G3055" s="30"/>
      <c r="J3055" s="32"/>
    </row>
    <row r="3056" spans="1:10">
      <c r="A3056" s="34"/>
      <c r="B3056" s="27"/>
      <c r="C3056" s="27"/>
      <c r="D3056" s="28"/>
      <c r="E3056" s="28"/>
      <c r="F3056" s="29"/>
      <c r="G3056" s="30"/>
      <c r="J3056" s="32"/>
    </row>
    <row r="3057" spans="1:10">
      <c r="A3057" s="34"/>
      <c r="B3057" s="27"/>
      <c r="C3057" s="27"/>
      <c r="D3057" s="28"/>
      <c r="E3057" s="28"/>
      <c r="F3057" s="29"/>
      <c r="G3057" s="30"/>
      <c r="J3057" s="32"/>
    </row>
    <row r="3058" spans="1:10">
      <c r="A3058" s="34"/>
      <c r="B3058" s="27"/>
      <c r="C3058" s="27"/>
      <c r="D3058" s="28"/>
      <c r="E3058" s="28"/>
      <c r="F3058" s="29"/>
      <c r="G3058" s="30"/>
      <c r="J3058" s="32"/>
    </row>
    <row r="3059" spans="1:10">
      <c r="A3059" s="34"/>
      <c r="B3059" s="27"/>
      <c r="C3059" s="27"/>
      <c r="D3059" s="28"/>
      <c r="E3059" s="28"/>
      <c r="F3059" s="29"/>
      <c r="G3059" s="30"/>
      <c r="J3059" s="32"/>
    </row>
    <row r="3060" spans="1:10">
      <c r="A3060" s="34"/>
      <c r="B3060" s="27"/>
      <c r="C3060" s="27"/>
      <c r="D3060" s="28"/>
      <c r="E3060" s="28"/>
      <c r="F3060" s="29"/>
      <c r="G3060" s="30"/>
      <c r="J3060" s="32"/>
    </row>
    <row r="3061" spans="1:10">
      <c r="A3061" s="34"/>
      <c r="B3061" s="27"/>
      <c r="C3061" s="27"/>
      <c r="D3061" s="28"/>
      <c r="E3061" s="28"/>
      <c r="F3061" s="29"/>
      <c r="G3061" s="30"/>
      <c r="J3061" s="32"/>
    </row>
    <row r="3062" spans="1:10">
      <c r="A3062" s="34"/>
      <c r="B3062" s="27"/>
      <c r="C3062" s="27"/>
      <c r="D3062" s="28"/>
      <c r="E3062" s="28"/>
      <c r="F3062" s="29"/>
      <c r="G3062" s="30"/>
      <c r="J3062" s="32"/>
    </row>
    <row r="3063" spans="1:10">
      <c r="A3063" s="34"/>
      <c r="B3063" s="27"/>
      <c r="C3063" s="27"/>
      <c r="D3063" s="28"/>
      <c r="E3063" s="28"/>
      <c r="F3063" s="29"/>
      <c r="G3063" s="30"/>
      <c r="J3063" s="32"/>
    </row>
    <row r="3064" spans="1:10">
      <c r="A3064" s="34"/>
      <c r="B3064" s="27"/>
      <c r="C3064" s="27"/>
      <c r="D3064" s="28"/>
      <c r="E3064" s="28"/>
      <c r="F3064" s="29"/>
      <c r="G3064" s="30"/>
      <c r="J3064" s="32"/>
    </row>
    <row r="3065" spans="1:10">
      <c r="A3065" s="34"/>
      <c r="B3065" s="27"/>
      <c r="C3065" s="27"/>
      <c r="D3065" s="28"/>
      <c r="E3065" s="28"/>
      <c r="F3065" s="29"/>
      <c r="G3065" s="30"/>
      <c r="J3065" s="32"/>
    </row>
    <row r="3066" spans="1:10">
      <c r="A3066" s="34"/>
      <c r="B3066" s="27"/>
      <c r="C3066" s="27"/>
      <c r="D3066" s="28"/>
      <c r="E3066" s="28"/>
      <c r="F3066" s="29"/>
      <c r="G3066" s="30"/>
      <c r="J3066" s="32"/>
    </row>
    <row r="3067" spans="1:10">
      <c r="A3067" s="34"/>
      <c r="B3067" s="27"/>
      <c r="C3067" s="27"/>
      <c r="D3067" s="28"/>
      <c r="E3067" s="28"/>
      <c r="F3067" s="29"/>
      <c r="G3067" s="30"/>
      <c r="J3067" s="32"/>
    </row>
    <row r="3068" spans="1:10">
      <c r="A3068" s="34"/>
      <c r="B3068" s="27"/>
      <c r="C3068" s="27"/>
      <c r="D3068" s="28"/>
      <c r="E3068" s="28"/>
      <c r="F3068" s="29"/>
      <c r="G3068" s="30"/>
      <c r="J3068" s="32"/>
    </row>
    <row r="3069" spans="1:10">
      <c r="A3069" s="34"/>
      <c r="B3069" s="27"/>
      <c r="C3069" s="27"/>
      <c r="D3069" s="28"/>
      <c r="E3069" s="28"/>
      <c r="F3069" s="29"/>
      <c r="G3069" s="30"/>
      <c r="J3069" s="32"/>
    </row>
    <row r="3070" spans="1:10">
      <c r="A3070" s="34"/>
      <c r="B3070" s="27"/>
      <c r="C3070" s="27"/>
      <c r="D3070" s="28"/>
      <c r="E3070" s="28"/>
      <c r="F3070" s="29"/>
      <c r="G3070" s="30"/>
      <c r="J3070" s="32"/>
    </row>
    <row r="3071" spans="1:10">
      <c r="A3071" s="34"/>
      <c r="B3071" s="27"/>
      <c r="C3071" s="27"/>
      <c r="D3071" s="28"/>
      <c r="E3071" s="28"/>
      <c r="F3071" s="29"/>
      <c r="G3071" s="30"/>
      <c r="J3071" s="32"/>
    </row>
    <row r="3072" spans="1:10">
      <c r="A3072" s="34"/>
      <c r="B3072" s="27"/>
      <c r="C3072" s="27"/>
      <c r="D3072" s="28"/>
      <c r="E3072" s="28"/>
      <c r="F3072" s="29"/>
      <c r="G3072" s="30"/>
      <c r="J3072" s="32"/>
    </row>
    <row r="3073" spans="1:10">
      <c r="A3073" s="34"/>
      <c r="B3073" s="27"/>
      <c r="C3073" s="27"/>
      <c r="D3073" s="28"/>
      <c r="E3073" s="28"/>
      <c r="F3073" s="29"/>
      <c r="G3073" s="30"/>
      <c r="J3073" s="32"/>
    </row>
    <row r="3074" spans="1:10">
      <c r="A3074" s="34"/>
      <c r="B3074" s="27"/>
      <c r="C3074" s="27"/>
      <c r="D3074" s="28"/>
      <c r="E3074" s="28"/>
      <c r="F3074" s="29"/>
      <c r="G3074" s="30"/>
      <c r="J3074" s="32"/>
    </row>
    <row r="3075" spans="1:10">
      <c r="A3075" s="34"/>
      <c r="B3075" s="27"/>
      <c r="C3075" s="27"/>
      <c r="D3075" s="28"/>
      <c r="E3075" s="28"/>
      <c r="F3075" s="29"/>
      <c r="G3075" s="30"/>
      <c r="J3075" s="32"/>
    </row>
    <row r="3076" spans="1:10">
      <c r="A3076" s="34"/>
      <c r="B3076" s="27"/>
      <c r="C3076" s="27"/>
      <c r="D3076" s="28"/>
      <c r="E3076" s="28"/>
      <c r="F3076" s="29"/>
      <c r="G3076" s="30"/>
      <c r="J3076" s="32"/>
    </row>
    <row r="3077" spans="1:10">
      <c r="A3077" s="34"/>
      <c r="B3077" s="27"/>
      <c r="C3077" s="27"/>
      <c r="D3077" s="28"/>
      <c r="E3077" s="28"/>
      <c r="F3077" s="29"/>
      <c r="G3077" s="30"/>
      <c r="J3077" s="32"/>
    </row>
    <row r="3078" spans="1:10">
      <c r="A3078" s="34"/>
      <c r="B3078" s="27"/>
      <c r="C3078" s="27"/>
      <c r="D3078" s="28"/>
      <c r="E3078" s="28"/>
      <c r="F3078" s="29"/>
      <c r="G3078" s="30"/>
      <c r="J3078" s="32"/>
    </row>
    <row r="3079" spans="1:10">
      <c r="A3079" s="34"/>
      <c r="B3079" s="27"/>
      <c r="C3079" s="27"/>
      <c r="D3079" s="28"/>
      <c r="E3079" s="28"/>
      <c r="F3079" s="29"/>
      <c r="G3079" s="30"/>
      <c r="J3079" s="32"/>
    </row>
    <row r="3080" spans="1:10">
      <c r="A3080" s="34"/>
      <c r="B3080" s="27"/>
      <c r="C3080" s="27"/>
      <c r="D3080" s="28"/>
      <c r="E3080" s="28"/>
      <c r="F3080" s="29"/>
      <c r="G3080" s="30"/>
      <c r="J3080" s="32"/>
    </row>
    <row r="3081" spans="1:10">
      <c r="A3081" s="34"/>
      <c r="B3081" s="27"/>
      <c r="C3081" s="27"/>
      <c r="D3081" s="28"/>
      <c r="E3081" s="28"/>
      <c r="F3081" s="29"/>
      <c r="G3081" s="30"/>
      <c r="J3081" s="32"/>
    </row>
    <row r="3082" spans="1:10">
      <c r="A3082" s="34"/>
      <c r="B3082" s="27"/>
      <c r="C3082" s="27"/>
      <c r="D3082" s="28"/>
      <c r="E3082" s="28"/>
      <c r="F3082" s="29"/>
      <c r="G3082" s="30"/>
      <c r="J3082" s="32"/>
    </row>
    <row r="3083" spans="1:10">
      <c r="A3083" s="34"/>
      <c r="B3083" s="27"/>
      <c r="C3083" s="27"/>
      <c r="D3083" s="28"/>
      <c r="E3083" s="28"/>
      <c r="F3083" s="29"/>
      <c r="G3083" s="30"/>
      <c r="J3083" s="32"/>
    </row>
    <row r="3084" spans="1:10">
      <c r="A3084" s="34"/>
      <c r="B3084" s="27"/>
      <c r="C3084" s="27"/>
      <c r="D3084" s="28"/>
      <c r="E3084" s="28"/>
      <c r="F3084" s="29"/>
      <c r="G3084" s="30"/>
      <c r="J3084" s="32"/>
    </row>
    <row r="3085" spans="1:10">
      <c r="A3085" s="34"/>
      <c r="B3085" s="27"/>
      <c r="C3085" s="27"/>
      <c r="D3085" s="28"/>
      <c r="E3085" s="28"/>
      <c r="F3085" s="29"/>
      <c r="G3085" s="30"/>
      <c r="J3085" s="32"/>
    </row>
    <row r="3086" spans="1:10">
      <c r="A3086" s="34"/>
      <c r="B3086" s="27"/>
      <c r="C3086" s="27"/>
      <c r="D3086" s="28"/>
      <c r="E3086" s="28"/>
      <c r="F3086" s="29"/>
      <c r="G3086" s="30"/>
      <c r="J3086" s="32"/>
    </row>
    <row r="3087" spans="1:10">
      <c r="A3087" s="34"/>
      <c r="B3087" s="27"/>
      <c r="C3087" s="27"/>
      <c r="D3087" s="28"/>
      <c r="E3087" s="28"/>
      <c r="F3087" s="29"/>
      <c r="G3087" s="30"/>
      <c r="J3087" s="32"/>
    </row>
    <row r="3088" spans="1:10">
      <c r="A3088" s="34"/>
      <c r="B3088" s="27"/>
      <c r="C3088" s="27"/>
      <c r="D3088" s="28"/>
      <c r="E3088" s="28"/>
      <c r="F3088" s="29"/>
      <c r="G3088" s="30"/>
      <c r="J3088" s="32"/>
    </row>
    <row r="3089" spans="1:10">
      <c r="A3089" s="34"/>
      <c r="B3089" s="27"/>
      <c r="C3089" s="27"/>
      <c r="D3089" s="28"/>
      <c r="E3089" s="28"/>
      <c r="F3089" s="29"/>
      <c r="G3089" s="30"/>
      <c r="J3089" s="32"/>
    </row>
    <row r="3090" spans="1:10">
      <c r="A3090" s="34"/>
      <c r="B3090" s="27"/>
      <c r="C3090" s="27"/>
      <c r="D3090" s="28"/>
      <c r="E3090" s="28"/>
      <c r="F3090" s="29"/>
      <c r="G3090" s="30"/>
      <c r="J3090" s="32"/>
    </row>
    <row r="3091" spans="1:10">
      <c r="A3091" s="34"/>
      <c r="B3091" s="27"/>
      <c r="C3091" s="27"/>
      <c r="D3091" s="28"/>
      <c r="E3091" s="28"/>
      <c r="F3091" s="29"/>
      <c r="G3091" s="30"/>
      <c r="J3091" s="32"/>
    </row>
    <row r="3092" spans="1:10">
      <c r="A3092" s="34"/>
      <c r="B3092" s="27"/>
      <c r="C3092" s="27"/>
      <c r="D3092" s="28"/>
      <c r="E3092" s="28"/>
      <c r="F3092" s="29"/>
      <c r="G3092" s="30"/>
      <c r="J3092" s="32"/>
    </row>
    <row r="3093" spans="1:10">
      <c r="A3093" s="34"/>
      <c r="B3093" s="27"/>
      <c r="C3093" s="27"/>
      <c r="D3093" s="28"/>
      <c r="E3093" s="28"/>
      <c r="F3093" s="29"/>
      <c r="G3093" s="30"/>
      <c r="J3093" s="32"/>
    </row>
    <row r="3094" spans="1:10">
      <c r="A3094" s="34"/>
      <c r="B3094" s="27"/>
      <c r="C3094" s="27"/>
      <c r="D3094" s="28"/>
      <c r="E3094" s="28"/>
      <c r="F3094" s="29"/>
      <c r="G3094" s="30"/>
      <c r="J3094" s="32"/>
    </row>
    <row r="3095" spans="1:10">
      <c r="A3095" s="34"/>
      <c r="B3095" s="27"/>
      <c r="C3095" s="27"/>
      <c r="D3095" s="28"/>
      <c r="E3095" s="28"/>
      <c r="F3095" s="29"/>
      <c r="G3095" s="30"/>
      <c r="J3095" s="32"/>
    </row>
    <row r="3096" spans="1:10">
      <c r="A3096" s="34"/>
      <c r="B3096" s="27"/>
      <c r="C3096" s="27"/>
      <c r="D3096" s="28"/>
      <c r="E3096" s="28"/>
      <c r="F3096" s="29"/>
      <c r="G3096" s="30"/>
      <c r="J3096" s="32"/>
    </row>
    <row r="3097" spans="1:10">
      <c r="A3097" s="34"/>
      <c r="B3097" s="27"/>
      <c r="C3097" s="27"/>
      <c r="D3097" s="28"/>
      <c r="E3097" s="28"/>
      <c r="F3097" s="29"/>
      <c r="G3097" s="30"/>
      <c r="J3097" s="32"/>
    </row>
    <row r="3098" spans="1:10">
      <c r="A3098" s="34"/>
      <c r="B3098" s="27"/>
      <c r="C3098" s="27"/>
      <c r="D3098" s="28"/>
      <c r="E3098" s="28"/>
      <c r="F3098" s="29"/>
      <c r="G3098" s="30"/>
      <c r="J3098" s="32"/>
    </row>
    <row r="3099" spans="1:10">
      <c r="A3099" s="34"/>
      <c r="B3099" s="27"/>
      <c r="C3099" s="27"/>
      <c r="D3099" s="28"/>
      <c r="E3099" s="28"/>
      <c r="F3099" s="29"/>
      <c r="G3099" s="30"/>
      <c r="J3099" s="32"/>
    </row>
    <row r="3100" spans="1:10">
      <c r="A3100" s="34"/>
      <c r="B3100" s="27"/>
      <c r="C3100" s="27"/>
      <c r="D3100" s="28"/>
      <c r="E3100" s="28"/>
      <c r="F3100" s="29"/>
      <c r="G3100" s="30"/>
      <c r="J3100" s="32"/>
    </row>
    <row r="3101" spans="1:10">
      <c r="A3101" s="34"/>
      <c r="B3101" s="27"/>
      <c r="C3101" s="27"/>
      <c r="D3101" s="28"/>
      <c r="E3101" s="28"/>
      <c r="F3101" s="29"/>
      <c r="G3101" s="30"/>
      <c r="J3101" s="32"/>
    </row>
    <row r="3102" spans="1:10">
      <c r="A3102" s="34"/>
      <c r="B3102" s="27"/>
      <c r="C3102" s="27"/>
      <c r="D3102" s="28"/>
      <c r="E3102" s="28"/>
      <c r="F3102" s="29"/>
      <c r="G3102" s="30"/>
      <c r="J3102" s="32"/>
    </row>
    <row r="3103" spans="1:10">
      <c r="A3103" s="34"/>
      <c r="B3103" s="27"/>
      <c r="C3103" s="27"/>
      <c r="D3103" s="28"/>
      <c r="E3103" s="28"/>
      <c r="F3103" s="29"/>
      <c r="G3103" s="30"/>
      <c r="J3103" s="32"/>
    </row>
    <row r="3104" spans="1:10">
      <c r="A3104" s="34"/>
      <c r="B3104" s="27"/>
      <c r="C3104" s="27"/>
      <c r="D3104" s="28"/>
      <c r="E3104" s="28"/>
      <c r="F3104" s="29"/>
      <c r="G3104" s="30"/>
      <c r="J3104" s="32"/>
    </row>
    <row r="3105" spans="1:10">
      <c r="A3105" s="34"/>
      <c r="B3105" s="27"/>
      <c r="C3105" s="27"/>
      <c r="D3105" s="28"/>
      <c r="E3105" s="28"/>
      <c r="F3105" s="29"/>
      <c r="G3105" s="30"/>
      <c r="J3105" s="32"/>
    </row>
    <row r="3106" spans="1:10">
      <c r="A3106" s="34"/>
      <c r="B3106" s="27"/>
      <c r="C3106" s="27"/>
      <c r="D3106" s="28"/>
      <c r="E3106" s="28"/>
      <c r="F3106" s="29"/>
      <c r="G3106" s="30"/>
      <c r="J3106" s="32"/>
    </row>
    <row r="3107" spans="1:10">
      <c r="A3107" s="34"/>
      <c r="B3107" s="27"/>
      <c r="C3107" s="27"/>
      <c r="D3107" s="28"/>
      <c r="E3107" s="28"/>
      <c r="F3107" s="29"/>
      <c r="G3107" s="30"/>
      <c r="J3107" s="32"/>
    </row>
    <row r="3108" spans="1:10">
      <c r="A3108" s="34"/>
      <c r="B3108" s="27"/>
      <c r="C3108" s="27"/>
      <c r="D3108" s="28"/>
      <c r="E3108" s="28"/>
      <c r="F3108" s="29"/>
      <c r="G3108" s="30"/>
      <c r="J3108" s="32"/>
    </row>
    <row r="3109" spans="1:10">
      <c r="A3109" s="34"/>
      <c r="B3109" s="27"/>
      <c r="C3109" s="27"/>
      <c r="D3109" s="28"/>
      <c r="E3109" s="28"/>
      <c r="F3109" s="29"/>
      <c r="G3109" s="30"/>
      <c r="J3109" s="32"/>
    </row>
    <row r="3110" spans="1:10">
      <c r="A3110" s="34"/>
      <c r="B3110" s="27"/>
      <c r="C3110" s="27"/>
      <c r="D3110" s="28"/>
      <c r="E3110" s="28"/>
      <c r="F3110" s="29"/>
      <c r="G3110" s="30"/>
      <c r="J3110" s="32"/>
    </row>
    <row r="3111" spans="1:10">
      <c r="A3111" s="34"/>
      <c r="B3111" s="27"/>
      <c r="C3111" s="27"/>
      <c r="D3111" s="28"/>
      <c r="E3111" s="28"/>
      <c r="F3111" s="29"/>
      <c r="G3111" s="30"/>
      <c r="J3111" s="32"/>
    </row>
    <row r="3112" spans="1:10">
      <c r="A3112" s="34"/>
      <c r="B3112" s="27"/>
      <c r="C3112" s="27"/>
      <c r="D3112" s="28"/>
      <c r="E3112" s="28"/>
      <c r="F3112" s="29"/>
      <c r="G3112" s="30"/>
      <c r="J3112" s="32"/>
    </row>
    <row r="3113" spans="1:10">
      <c r="A3113" s="34"/>
      <c r="B3113" s="27"/>
      <c r="C3113" s="27"/>
      <c r="D3113" s="28"/>
      <c r="E3113" s="28"/>
      <c r="F3113" s="29"/>
      <c r="G3113" s="30"/>
      <c r="J3113" s="32"/>
    </row>
    <row r="3114" spans="1:10">
      <c r="A3114" s="34"/>
      <c r="B3114" s="27"/>
      <c r="C3114" s="27"/>
      <c r="D3114" s="28"/>
      <c r="E3114" s="28"/>
      <c r="F3114" s="29"/>
      <c r="G3114" s="30"/>
      <c r="J3114" s="32"/>
    </row>
    <row r="3115" spans="1:10">
      <c r="A3115" s="34"/>
      <c r="B3115" s="27"/>
      <c r="C3115" s="27"/>
      <c r="D3115" s="28"/>
      <c r="E3115" s="28"/>
      <c r="F3115" s="29"/>
      <c r="G3115" s="30"/>
      <c r="J3115" s="32"/>
    </row>
    <row r="3116" spans="1:10">
      <c r="A3116" s="34"/>
      <c r="B3116" s="27"/>
      <c r="C3116" s="27"/>
      <c r="D3116" s="28"/>
      <c r="E3116" s="28"/>
      <c r="F3116" s="29"/>
      <c r="G3116" s="30"/>
      <c r="J3116" s="32"/>
    </row>
    <row r="3117" spans="1:10">
      <c r="A3117" s="34"/>
      <c r="B3117" s="27"/>
      <c r="C3117" s="27"/>
      <c r="D3117" s="28"/>
      <c r="E3117" s="28"/>
      <c r="F3117" s="29"/>
      <c r="G3117" s="30"/>
      <c r="J3117" s="32"/>
    </row>
    <row r="3118" spans="1:10">
      <c r="A3118" s="34"/>
      <c r="B3118" s="27"/>
      <c r="C3118" s="27"/>
      <c r="D3118" s="28"/>
      <c r="E3118" s="28"/>
      <c r="F3118" s="29"/>
      <c r="G3118" s="30"/>
      <c r="J3118" s="32"/>
    </row>
    <row r="3119" spans="1:10">
      <c r="A3119" s="34"/>
      <c r="B3119" s="27"/>
      <c r="C3119" s="27"/>
      <c r="D3119" s="28"/>
      <c r="E3119" s="28"/>
      <c r="F3119" s="29"/>
      <c r="G3119" s="30"/>
      <c r="J3119" s="32"/>
    </row>
    <row r="3120" spans="1:10">
      <c r="A3120" s="34"/>
      <c r="B3120" s="27"/>
      <c r="C3120" s="27"/>
      <c r="D3120" s="28"/>
      <c r="E3120" s="28"/>
      <c r="F3120" s="29"/>
      <c r="G3120" s="30"/>
      <c r="J3120" s="32"/>
    </row>
    <row r="3121" spans="1:10">
      <c r="A3121" s="34"/>
      <c r="B3121" s="27"/>
      <c r="C3121" s="27"/>
      <c r="D3121" s="28"/>
      <c r="E3121" s="28"/>
      <c r="F3121" s="29"/>
      <c r="G3121" s="30"/>
      <c r="J3121" s="32"/>
    </row>
    <row r="3122" spans="1:10">
      <c r="A3122" s="34"/>
      <c r="B3122" s="27"/>
      <c r="C3122" s="27"/>
      <c r="D3122" s="28"/>
      <c r="E3122" s="28"/>
      <c r="F3122" s="29"/>
      <c r="G3122" s="30"/>
      <c r="J3122" s="32"/>
    </row>
    <row r="3123" spans="1:10">
      <c r="A3123" s="34"/>
      <c r="B3123" s="27"/>
      <c r="C3123" s="27"/>
      <c r="D3123" s="28"/>
      <c r="E3123" s="28"/>
      <c r="F3123" s="29"/>
      <c r="G3123" s="30"/>
      <c r="J3123" s="32"/>
    </row>
    <row r="3124" spans="1:10">
      <c r="A3124" s="34"/>
      <c r="B3124" s="27"/>
      <c r="C3124" s="27"/>
      <c r="D3124" s="28"/>
      <c r="E3124" s="28"/>
      <c r="F3124" s="29"/>
      <c r="G3124" s="30"/>
      <c r="J3124" s="32"/>
    </row>
    <row r="3125" spans="1:10">
      <c r="A3125" s="34"/>
      <c r="B3125" s="27"/>
      <c r="C3125" s="27"/>
      <c r="D3125" s="28"/>
      <c r="E3125" s="28"/>
      <c r="F3125" s="29"/>
      <c r="G3125" s="30"/>
      <c r="J3125" s="32"/>
    </row>
    <row r="3126" spans="1:10">
      <c r="A3126" s="34"/>
      <c r="B3126" s="27"/>
      <c r="C3126" s="27"/>
      <c r="D3126" s="28"/>
      <c r="E3126" s="28"/>
      <c r="F3126" s="29"/>
      <c r="G3126" s="30"/>
      <c r="J3126" s="32"/>
    </row>
    <row r="3127" spans="1:10">
      <c r="A3127" s="34"/>
      <c r="B3127" s="27"/>
      <c r="C3127" s="27"/>
      <c r="D3127" s="28"/>
      <c r="E3127" s="28"/>
      <c r="F3127" s="29"/>
      <c r="G3127" s="30"/>
      <c r="J3127" s="32"/>
    </row>
    <row r="3128" spans="1:10">
      <c r="A3128" s="34"/>
      <c r="B3128" s="27"/>
      <c r="C3128" s="27"/>
      <c r="D3128" s="28"/>
      <c r="E3128" s="28"/>
      <c r="F3128" s="29"/>
      <c r="G3128" s="30"/>
      <c r="J3128" s="32"/>
    </row>
    <row r="3129" spans="1:10">
      <c r="A3129" s="34"/>
      <c r="B3129" s="27"/>
      <c r="C3129" s="27"/>
      <c r="D3129" s="28"/>
      <c r="E3129" s="28"/>
      <c r="F3129" s="29"/>
      <c r="G3129" s="30"/>
      <c r="J3129" s="32"/>
    </row>
    <row r="3130" spans="1:10">
      <c r="A3130" s="34"/>
      <c r="B3130" s="27"/>
      <c r="C3130" s="27"/>
      <c r="D3130" s="28"/>
      <c r="E3130" s="28"/>
      <c r="F3130" s="29"/>
      <c r="G3130" s="30"/>
      <c r="J3130" s="32"/>
    </row>
    <row r="3131" spans="1:10">
      <c r="A3131" s="34"/>
      <c r="B3131" s="27"/>
      <c r="C3131" s="27"/>
      <c r="D3131" s="28"/>
      <c r="E3131" s="28"/>
      <c r="F3131" s="29"/>
      <c r="G3131" s="30"/>
      <c r="J3131" s="32"/>
    </row>
    <row r="3132" spans="1:10">
      <c r="A3132" s="34"/>
      <c r="B3132" s="27"/>
      <c r="C3132" s="27"/>
      <c r="D3132" s="28"/>
      <c r="E3132" s="28"/>
      <c r="F3132" s="29"/>
      <c r="G3132" s="30"/>
      <c r="J3132" s="32"/>
    </row>
    <row r="3133" spans="1:10">
      <c r="A3133" s="34"/>
      <c r="B3133" s="27"/>
      <c r="C3133" s="27"/>
      <c r="D3133" s="28"/>
      <c r="E3133" s="28"/>
      <c r="F3133" s="29"/>
      <c r="G3133" s="30"/>
      <c r="J3133" s="32"/>
    </row>
    <row r="3134" spans="1:10">
      <c r="A3134" s="34"/>
      <c r="B3134" s="27"/>
      <c r="C3134" s="27"/>
      <c r="D3134" s="28"/>
      <c r="E3134" s="28"/>
      <c r="F3134" s="29"/>
      <c r="G3134" s="30"/>
      <c r="J3134" s="32"/>
    </row>
    <row r="3135" spans="1:10">
      <c r="A3135" s="34"/>
      <c r="B3135" s="27"/>
      <c r="C3135" s="27"/>
      <c r="D3135" s="28"/>
      <c r="E3135" s="28"/>
      <c r="F3135" s="29"/>
      <c r="G3135" s="30"/>
      <c r="J3135" s="32"/>
    </row>
    <row r="3136" spans="1:10">
      <c r="A3136" s="34"/>
      <c r="B3136" s="27"/>
      <c r="C3136" s="27"/>
      <c r="D3136" s="28"/>
      <c r="E3136" s="28"/>
      <c r="F3136" s="29"/>
      <c r="G3136" s="30"/>
      <c r="J3136" s="32"/>
    </row>
    <row r="3137" spans="1:10">
      <c r="A3137" s="34"/>
      <c r="B3137" s="27"/>
      <c r="C3137" s="27"/>
      <c r="D3137" s="28"/>
      <c r="E3137" s="28"/>
      <c r="F3137" s="29"/>
      <c r="G3137" s="30"/>
      <c r="J3137" s="32"/>
    </row>
    <row r="3138" spans="1:10">
      <c r="A3138" s="34"/>
      <c r="B3138" s="27"/>
      <c r="C3138" s="27"/>
      <c r="D3138" s="28"/>
      <c r="E3138" s="28"/>
      <c r="F3138" s="29"/>
      <c r="G3138" s="30"/>
      <c r="J3138" s="32"/>
    </row>
    <row r="3139" spans="1:10">
      <c r="A3139" s="34"/>
      <c r="B3139" s="27"/>
      <c r="C3139" s="27"/>
      <c r="D3139" s="28"/>
      <c r="E3139" s="28"/>
      <c r="F3139" s="29"/>
      <c r="G3139" s="30"/>
      <c r="J3139" s="32"/>
    </row>
    <row r="3140" spans="1:10">
      <c r="A3140" s="34"/>
      <c r="B3140" s="27"/>
      <c r="C3140" s="27"/>
      <c r="D3140" s="28"/>
      <c r="E3140" s="28"/>
      <c r="F3140" s="29"/>
      <c r="G3140" s="30"/>
      <c r="J3140" s="32"/>
    </row>
    <row r="3141" spans="1:10">
      <c r="A3141" s="34"/>
      <c r="B3141" s="27"/>
      <c r="C3141" s="27"/>
      <c r="D3141" s="28"/>
      <c r="E3141" s="28"/>
      <c r="F3141" s="29"/>
      <c r="G3141" s="30"/>
      <c r="J3141" s="32"/>
    </row>
    <row r="3142" spans="1:10">
      <c r="A3142" s="34"/>
      <c r="B3142" s="27"/>
      <c r="C3142" s="27"/>
      <c r="D3142" s="28"/>
      <c r="E3142" s="28"/>
      <c r="F3142" s="29"/>
      <c r="G3142" s="30"/>
      <c r="J3142" s="32"/>
    </row>
    <row r="3143" spans="1:10">
      <c r="A3143" s="34"/>
      <c r="B3143" s="27"/>
      <c r="C3143" s="27"/>
      <c r="D3143" s="28"/>
      <c r="E3143" s="28"/>
      <c r="F3143" s="29"/>
      <c r="G3143" s="30"/>
      <c r="J3143" s="32"/>
    </row>
    <row r="3144" spans="1:10">
      <c r="A3144" s="34"/>
      <c r="B3144" s="27"/>
      <c r="C3144" s="27"/>
      <c r="D3144" s="28"/>
      <c r="E3144" s="28"/>
      <c r="F3144" s="29"/>
      <c r="G3144" s="30"/>
      <c r="J3144" s="32"/>
    </row>
    <row r="3145" spans="1:10">
      <c r="A3145" s="34"/>
      <c r="B3145" s="27"/>
      <c r="C3145" s="27"/>
      <c r="D3145" s="28"/>
      <c r="E3145" s="28"/>
      <c r="F3145" s="29"/>
      <c r="G3145" s="30"/>
      <c r="J3145" s="32"/>
    </row>
    <row r="3146" spans="1:10">
      <c r="A3146" s="34"/>
      <c r="B3146" s="27"/>
      <c r="C3146" s="27"/>
      <c r="D3146" s="28"/>
      <c r="E3146" s="28"/>
      <c r="F3146" s="29"/>
      <c r="G3146" s="30"/>
      <c r="J3146" s="32"/>
    </row>
    <row r="3147" spans="1:10">
      <c r="A3147" s="34"/>
      <c r="B3147" s="27"/>
      <c r="C3147" s="27"/>
      <c r="D3147" s="28"/>
      <c r="E3147" s="28"/>
      <c r="F3147" s="29"/>
      <c r="G3147" s="30"/>
      <c r="J3147" s="32"/>
    </row>
    <row r="3148" spans="1:10">
      <c r="A3148" s="34"/>
      <c r="B3148" s="27"/>
      <c r="C3148" s="27"/>
      <c r="D3148" s="28"/>
      <c r="E3148" s="28"/>
      <c r="F3148" s="29"/>
      <c r="G3148" s="30"/>
      <c r="J3148" s="32"/>
    </row>
    <row r="3149" spans="1:10">
      <c r="A3149" s="34"/>
      <c r="B3149" s="27"/>
      <c r="C3149" s="27"/>
      <c r="D3149" s="28"/>
      <c r="E3149" s="28"/>
      <c r="F3149" s="29"/>
      <c r="G3149" s="30"/>
      <c r="J3149" s="32"/>
    </row>
    <row r="3150" spans="1:10">
      <c r="A3150" s="34"/>
      <c r="B3150" s="27"/>
      <c r="C3150" s="27"/>
      <c r="D3150" s="28"/>
      <c r="E3150" s="28"/>
      <c r="F3150" s="29"/>
      <c r="G3150" s="30"/>
      <c r="J3150" s="32"/>
    </row>
    <row r="3151" spans="1:10">
      <c r="A3151" s="34"/>
      <c r="B3151" s="27"/>
      <c r="C3151" s="27"/>
      <c r="D3151" s="28"/>
      <c r="E3151" s="28"/>
      <c r="F3151" s="29"/>
      <c r="G3151" s="30"/>
      <c r="J3151" s="32"/>
    </row>
    <row r="3152" spans="1:10">
      <c r="A3152" s="34"/>
      <c r="B3152" s="27"/>
      <c r="C3152" s="27"/>
      <c r="D3152" s="28"/>
      <c r="E3152" s="28"/>
      <c r="F3152" s="29"/>
      <c r="G3152" s="30"/>
      <c r="J3152" s="32"/>
    </row>
    <row r="3153" spans="1:10">
      <c r="A3153" s="34"/>
      <c r="B3153" s="27"/>
      <c r="C3153" s="27"/>
      <c r="D3153" s="28"/>
      <c r="E3153" s="28"/>
      <c r="F3153" s="29"/>
      <c r="G3153" s="30"/>
      <c r="J3153" s="32"/>
    </row>
    <row r="3154" spans="1:10">
      <c r="A3154" s="34"/>
      <c r="B3154" s="27"/>
      <c r="C3154" s="27"/>
      <c r="D3154" s="28"/>
      <c r="E3154" s="28"/>
      <c r="F3154" s="29"/>
      <c r="G3154" s="30"/>
      <c r="J3154" s="32"/>
    </row>
    <row r="3155" spans="1:10">
      <c r="A3155" s="34"/>
      <c r="B3155" s="27"/>
      <c r="C3155" s="27"/>
      <c r="D3155" s="28"/>
      <c r="E3155" s="28"/>
      <c r="F3155" s="29"/>
      <c r="G3155" s="30"/>
      <c r="J3155" s="32"/>
    </row>
    <row r="3156" spans="1:10">
      <c r="A3156" s="34"/>
      <c r="B3156" s="27"/>
      <c r="C3156" s="27"/>
      <c r="D3156" s="28"/>
      <c r="E3156" s="28"/>
      <c r="F3156" s="29"/>
      <c r="G3156" s="30"/>
      <c r="J3156" s="32"/>
    </row>
    <row r="3157" spans="1:10">
      <c r="A3157" s="34"/>
      <c r="B3157" s="27"/>
      <c r="C3157" s="27"/>
      <c r="D3157" s="28"/>
      <c r="E3157" s="28"/>
      <c r="F3157" s="29"/>
      <c r="G3157" s="30"/>
      <c r="J3157" s="32"/>
    </row>
    <row r="3158" spans="1:10">
      <c r="A3158" s="34"/>
      <c r="B3158" s="27"/>
      <c r="C3158" s="27"/>
      <c r="D3158" s="28"/>
      <c r="E3158" s="28"/>
      <c r="F3158" s="29"/>
      <c r="G3158" s="30"/>
      <c r="J3158" s="32"/>
    </row>
    <row r="3159" spans="1:10">
      <c r="A3159" s="34"/>
      <c r="B3159" s="27"/>
      <c r="C3159" s="27"/>
      <c r="D3159" s="28"/>
      <c r="E3159" s="28"/>
      <c r="F3159" s="29"/>
      <c r="G3159" s="30"/>
      <c r="J3159" s="32"/>
    </row>
    <row r="3160" spans="1:10">
      <c r="A3160" s="34"/>
      <c r="B3160" s="27"/>
      <c r="C3160" s="27"/>
      <c r="D3160" s="28"/>
      <c r="E3160" s="28"/>
      <c r="F3160" s="29"/>
      <c r="G3160" s="30"/>
      <c r="J3160" s="32"/>
    </row>
    <row r="3161" spans="1:10">
      <c r="A3161" s="34"/>
      <c r="B3161" s="27"/>
      <c r="C3161" s="27"/>
      <c r="D3161" s="28"/>
      <c r="E3161" s="28"/>
      <c r="F3161" s="29"/>
      <c r="G3161" s="30"/>
      <c r="J3161" s="32"/>
    </row>
    <row r="3162" spans="1:10">
      <c r="A3162" s="34"/>
      <c r="B3162" s="27"/>
      <c r="C3162" s="27"/>
      <c r="D3162" s="28"/>
      <c r="E3162" s="28"/>
      <c r="F3162" s="29"/>
      <c r="G3162" s="30"/>
      <c r="J3162" s="32"/>
    </row>
    <row r="3163" spans="1:10">
      <c r="A3163" s="34"/>
      <c r="B3163" s="27"/>
      <c r="C3163" s="27"/>
      <c r="D3163" s="28"/>
      <c r="E3163" s="28"/>
      <c r="F3163" s="29"/>
      <c r="G3163" s="30"/>
      <c r="J3163" s="32"/>
    </row>
    <row r="3164" spans="1:10">
      <c r="A3164" s="34"/>
      <c r="B3164" s="27"/>
      <c r="C3164" s="27"/>
      <c r="D3164" s="28"/>
      <c r="E3164" s="28"/>
      <c r="F3164" s="29"/>
      <c r="G3164" s="30"/>
      <c r="J3164" s="32"/>
    </row>
    <row r="3165" spans="1:10">
      <c r="A3165" s="34"/>
      <c r="B3165" s="27"/>
      <c r="C3165" s="27"/>
      <c r="D3165" s="28"/>
      <c r="E3165" s="28"/>
      <c r="F3165" s="29"/>
      <c r="G3165" s="30"/>
      <c r="J3165" s="32"/>
    </row>
    <row r="3166" spans="1:10">
      <c r="A3166" s="34"/>
      <c r="B3166" s="27"/>
      <c r="C3166" s="27"/>
      <c r="D3166" s="28"/>
      <c r="E3166" s="28"/>
      <c r="F3166" s="29"/>
      <c r="G3166" s="30"/>
      <c r="J3166" s="32"/>
    </row>
    <row r="3167" spans="1:10">
      <c r="A3167" s="34"/>
      <c r="B3167" s="27"/>
      <c r="C3167" s="27"/>
      <c r="D3167" s="28"/>
      <c r="E3167" s="28"/>
      <c r="F3167" s="29"/>
      <c r="G3167" s="30"/>
      <c r="J3167" s="32"/>
    </row>
    <row r="3168" spans="1:10">
      <c r="A3168" s="34"/>
      <c r="B3168" s="27"/>
      <c r="C3168" s="27"/>
      <c r="D3168" s="28"/>
      <c r="E3168" s="28"/>
      <c r="F3168" s="29"/>
      <c r="G3168" s="30"/>
      <c r="J3168" s="32"/>
    </row>
    <row r="3169" spans="1:10">
      <c r="A3169" s="34"/>
      <c r="B3169" s="27"/>
      <c r="C3169" s="27"/>
      <c r="D3169" s="28"/>
      <c r="E3169" s="28"/>
      <c r="F3169" s="29"/>
      <c r="G3169" s="30"/>
      <c r="J3169" s="32"/>
    </row>
    <row r="3170" spans="1:10">
      <c r="A3170" s="34"/>
      <c r="B3170" s="27"/>
      <c r="C3170" s="27"/>
      <c r="D3170" s="28"/>
      <c r="E3170" s="28"/>
      <c r="F3170" s="29"/>
      <c r="G3170" s="30"/>
      <c r="J3170" s="32"/>
    </row>
    <row r="3171" spans="1:10">
      <c r="A3171" s="34"/>
      <c r="B3171" s="27"/>
      <c r="C3171" s="27"/>
      <c r="D3171" s="28"/>
      <c r="E3171" s="28"/>
      <c r="F3171" s="29"/>
      <c r="G3171" s="30"/>
      <c r="J3171" s="32"/>
    </row>
    <row r="3172" spans="1:10">
      <c r="A3172" s="34"/>
      <c r="B3172" s="27"/>
      <c r="C3172" s="27"/>
      <c r="D3172" s="28"/>
      <c r="E3172" s="28"/>
      <c r="F3172" s="29"/>
      <c r="G3172" s="30"/>
      <c r="J3172" s="32"/>
    </row>
    <row r="3173" spans="1:10">
      <c r="A3173" s="34"/>
      <c r="B3173" s="27"/>
      <c r="C3173" s="27"/>
      <c r="D3173" s="28"/>
      <c r="E3173" s="28"/>
      <c r="F3173" s="29"/>
      <c r="G3173" s="30"/>
      <c r="J3173" s="32"/>
    </row>
    <row r="3174" spans="1:10">
      <c r="A3174" s="34"/>
      <c r="B3174" s="27"/>
      <c r="C3174" s="27"/>
      <c r="D3174" s="28"/>
      <c r="E3174" s="28"/>
      <c r="F3174" s="29"/>
      <c r="G3174" s="30"/>
      <c r="J3174" s="32"/>
    </row>
    <row r="3175" spans="1:10">
      <c r="A3175" s="34"/>
      <c r="B3175" s="27"/>
      <c r="C3175" s="27"/>
      <c r="D3175" s="28"/>
      <c r="E3175" s="28"/>
      <c r="F3175" s="29"/>
      <c r="G3175" s="30"/>
      <c r="J3175" s="32"/>
    </row>
    <row r="3176" spans="1:10">
      <c r="A3176" s="34"/>
      <c r="B3176" s="27"/>
      <c r="C3176" s="27"/>
      <c r="D3176" s="28"/>
      <c r="E3176" s="28"/>
      <c r="F3176" s="29"/>
      <c r="G3176" s="30"/>
      <c r="J3176" s="32"/>
    </row>
    <row r="3177" spans="1:10">
      <c r="A3177" s="34"/>
      <c r="B3177" s="27"/>
      <c r="C3177" s="27"/>
      <c r="D3177" s="28"/>
      <c r="E3177" s="28"/>
      <c r="F3177" s="29"/>
      <c r="G3177" s="30"/>
      <c r="J3177" s="32"/>
    </row>
    <row r="3178" spans="1:10">
      <c r="A3178" s="34"/>
      <c r="B3178" s="27"/>
      <c r="C3178" s="27"/>
      <c r="D3178" s="28"/>
      <c r="E3178" s="28"/>
      <c r="F3178" s="29"/>
      <c r="G3178" s="30"/>
      <c r="J3178" s="32"/>
    </row>
    <row r="3179" spans="1:10">
      <c r="A3179" s="34"/>
      <c r="B3179" s="27"/>
      <c r="C3179" s="27"/>
      <c r="D3179" s="28"/>
      <c r="E3179" s="28"/>
      <c r="F3179" s="29"/>
      <c r="G3179" s="30"/>
      <c r="J3179" s="32"/>
    </row>
    <row r="3180" spans="1:10">
      <c r="A3180" s="34"/>
      <c r="B3180" s="27"/>
      <c r="C3180" s="27"/>
      <c r="D3180" s="28"/>
      <c r="E3180" s="28"/>
      <c r="F3180" s="29"/>
      <c r="G3180" s="30"/>
      <c r="J3180" s="32"/>
    </row>
    <row r="3181" spans="1:10">
      <c r="A3181" s="34"/>
      <c r="B3181" s="27"/>
      <c r="C3181" s="27"/>
      <c r="D3181" s="28"/>
      <c r="E3181" s="28"/>
      <c r="F3181" s="29"/>
      <c r="G3181" s="30"/>
      <c r="J3181" s="32"/>
    </row>
    <row r="3182" spans="1:10">
      <c r="A3182" s="34"/>
      <c r="B3182" s="27"/>
      <c r="C3182" s="27"/>
      <c r="D3182" s="28"/>
      <c r="E3182" s="28"/>
      <c r="F3182" s="29"/>
      <c r="G3182" s="30"/>
      <c r="J3182" s="32"/>
    </row>
    <row r="3183" spans="1:10">
      <c r="A3183" s="34"/>
      <c r="B3183" s="27"/>
      <c r="C3183" s="27"/>
      <c r="D3183" s="28"/>
      <c r="E3183" s="28"/>
      <c r="F3183" s="29"/>
      <c r="G3183" s="30"/>
      <c r="J3183" s="32"/>
    </row>
    <row r="3184" spans="1:10">
      <c r="A3184" s="34"/>
      <c r="B3184" s="27"/>
      <c r="C3184" s="27"/>
      <c r="D3184" s="28"/>
      <c r="E3184" s="28"/>
      <c r="F3184" s="29"/>
      <c r="G3184" s="30"/>
      <c r="J3184" s="32"/>
    </row>
    <row r="3185" spans="1:10">
      <c r="A3185" s="34"/>
      <c r="B3185" s="27"/>
      <c r="C3185" s="27"/>
      <c r="D3185" s="28"/>
      <c r="E3185" s="28"/>
      <c r="F3185" s="29"/>
      <c r="G3185" s="30"/>
      <c r="J3185" s="32"/>
    </row>
    <row r="3186" spans="1:10">
      <c r="A3186" s="34"/>
      <c r="B3186" s="27"/>
      <c r="C3186" s="27"/>
      <c r="D3186" s="28"/>
      <c r="E3186" s="28"/>
      <c r="F3186" s="29"/>
      <c r="G3186" s="30"/>
      <c r="J3186" s="32"/>
    </row>
    <row r="3187" spans="1:10">
      <c r="A3187" s="34"/>
      <c r="B3187" s="27"/>
      <c r="C3187" s="27"/>
      <c r="D3187" s="28"/>
      <c r="E3187" s="28"/>
      <c r="F3187" s="29"/>
      <c r="G3187" s="30"/>
      <c r="J3187" s="32"/>
    </row>
    <row r="3188" spans="1:10">
      <c r="A3188" s="34"/>
      <c r="B3188" s="27"/>
      <c r="C3188" s="27"/>
      <c r="D3188" s="28"/>
      <c r="E3188" s="28"/>
      <c r="F3188" s="29"/>
      <c r="G3188" s="30"/>
      <c r="J3188" s="32"/>
    </row>
    <row r="3189" spans="1:10">
      <c r="A3189" s="34"/>
      <c r="B3189" s="27"/>
      <c r="C3189" s="27"/>
      <c r="D3189" s="28"/>
      <c r="E3189" s="28"/>
      <c r="F3189" s="29"/>
      <c r="G3189" s="30"/>
      <c r="J3189" s="32"/>
    </row>
    <row r="3190" spans="1:10">
      <c r="A3190" s="34"/>
      <c r="B3190" s="27"/>
      <c r="C3190" s="27"/>
      <c r="D3190" s="28"/>
      <c r="E3190" s="28"/>
      <c r="F3190" s="29"/>
      <c r="G3190" s="30"/>
      <c r="J3190" s="32"/>
    </row>
    <row r="3191" spans="1:10">
      <c r="A3191" s="34"/>
      <c r="B3191" s="27"/>
      <c r="C3191" s="27"/>
      <c r="D3191" s="28"/>
      <c r="E3191" s="28"/>
      <c r="F3191" s="29"/>
      <c r="G3191" s="30"/>
      <c r="J3191" s="32"/>
    </row>
    <row r="3192" spans="1:10">
      <c r="A3192" s="34"/>
      <c r="B3192" s="27"/>
      <c r="C3192" s="27"/>
      <c r="D3192" s="28"/>
      <c r="E3192" s="28"/>
      <c r="F3192" s="29"/>
      <c r="G3192" s="30"/>
      <c r="J3192" s="32"/>
    </row>
    <row r="3193" spans="1:10">
      <c r="A3193" s="34"/>
      <c r="B3193" s="27"/>
      <c r="C3193" s="27"/>
      <c r="D3193" s="28"/>
      <c r="E3193" s="28"/>
      <c r="F3193" s="29"/>
      <c r="G3193" s="30"/>
      <c r="J3193" s="32"/>
    </row>
    <row r="3194" spans="1:10">
      <c r="A3194" s="34"/>
      <c r="B3194" s="27"/>
      <c r="C3194" s="27"/>
      <c r="D3194" s="28"/>
      <c r="E3194" s="28"/>
      <c r="F3194" s="29"/>
      <c r="G3194" s="30"/>
      <c r="J3194" s="32"/>
    </row>
    <row r="3195" spans="1:10">
      <c r="A3195" s="34"/>
      <c r="B3195" s="27"/>
      <c r="C3195" s="27"/>
      <c r="D3195" s="28"/>
      <c r="E3195" s="28"/>
      <c r="F3195" s="29"/>
      <c r="G3195" s="30"/>
      <c r="J3195" s="32"/>
    </row>
    <row r="3196" spans="1:10">
      <c r="A3196" s="34"/>
      <c r="B3196" s="27"/>
      <c r="C3196" s="27"/>
      <c r="D3196" s="28"/>
      <c r="E3196" s="28"/>
      <c r="F3196" s="29"/>
      <c r="G3196" s="30"/>
      <c r="J3196" s="32"/>
    </row>
    <row r="3197" spans="1:10">
      <c r="A3197" s="34"/>
      <c r="B3197" s="27"/>
      <c r="C3197" s="27"/>
      <c r="D3197" s="28"/>
      <c r="E3197" s="28"/>
      <c r="F3197" s="29"/>
      <c r="G3197" s="30"/>
      <c r="J3197" s="32"/>
    </row>
    <row r="3198" spans="1:10">
      <c r="A3198" s="34"/>
      <c r="B3198" s="27"/>
      <c r="C3198" s="27"/>
      <c r="D3198" s="28"/>
      <c r="E3198" s="28"/>
      <c r="F3198" s="29"/>
      <c r="G3198" s="30"/>
      <c r="J3198" s="32"/>
    </row>
    <row r="3199" spans="1:10">
      <c r="A3199" s="34"/>
      <c r="B3199" s="27"/>
      <c r="C3199" s="27"/>
      <c r="D3199" s="28"/>
      <c r="E3199" s="28"/>
      <c r="F3199" s="29"/>
      <c r="G3199" s="30"/>
      <c r="J3199" s="32"/>
    </row>
    <row r="3200" spans="1:10">
      <c r="A3200" s="34"/>
      <c r="B3200" s="27"/>
      <c r="C3200" s="27"/>
      <c r="D3200" s="28"/>
      <c r="E3200" s="28"/>
      <c r="F3200" s="29"/>
      <c r="G3200" s="30"/>
      <c r="J3200" s="32"/>
    </row>
    <row r="3201" spans="1:10">
      <c r="A3201" s="34"/>
      <c r="B3201" s="27"/>
      <c r="C3201" s="27"/>
      <c r="D3201" s="28"/>
      <c r="E3201" s="28"/>
      <c r="F3201" s="29"/>
      <c r="G3201" s="30"/>
      <c r="J3201" s="32"/>
    </row>
    <row r="3202" spans="1:10">
      <c r="A3202" s="34"/>
      <c r="B3202" s="27"/>
      <c r="C3202" s="27"/>
      <c r="D3202" s="28"/>
      <c r="E3202" s="28"/>
      <c r="F3202" s="29"/>
      <c r="G3202" s="30"/>
      <c r="J3202" s="32"/>
    </row>
    <row r="3203" spans="1:10">
      <c r="A3203" s="34"/>
      <c r="B3203" s="27"/>
      <c r="C3203" s="27"/>
      <c r="D3203" s="28"/>
      <c r="E3203" s="28"/>
      <c r="F3203" s="29"/>
      <c r="G3203" s="30"/>
      <c r="J3203" s="32"/>
    </row>
    <row r="3204" spans="1:10">
      <c r="A3204" s="34"/>
      <c r="B3204" s="27"/>
      <c r="C3204" s="27"/>
      <c r="D3204" s="28"/>
      <c r="E3204" s="28"/>
      <c r="F3204" s="29"/>
      <c r="G3204" s="30"/>
      <c r="J3204" s="32"/>
    </row>
    <row r="3205" spans="1:10">
      <c r="A3205" s="34"/>
      <c r="B3205" s="27"/>
      <c r="C3205" s="27"/>
      <c r="D3205" s="28"/>
      <c r="E3205" s="28"/>
      <c r="F3205" s="29"/>
      <c r="G3205" s="30"/>
      <c r="J3205" s="32"/>
    </row>
    <row r="3206" spans="1:10">
      <c r="A3206" s="34"/>
      <c r="B3206" s="27"/>
      <c r="C3206" s="27"/>
      <c r="D3206" s="28"/>
      <c r="E3206" s="28"/>
      <c r="F3206" s="29"/>
      <c r="G3206" s="30"/>
      <c r="J3206" s="32"/>
    </row>
    <row r="3207" spans="1:10">
      <c r="A3207" s="34"/>
      <c r="B3207" s="27"/>
      <c r="C3207" s="27"/>
      <c r="D3207" s="28"/>
      <c r="E3207" s="28"/>
      <c r="F3207" s="29"/>
      <c r="G3207" s="30"/>
      <c r="J3207" s="32"/>
    </row>
    <row r="3208" spans="1:10">
      <c r="A3208" s="34"/>
      <c r="B3208" s="27"/>
      <c r="C3208" s="27"/>
      <c r="D3208" s="28"/>
      <c r="E3208" s="28"/>
      <c r="F3208" s="29"/>
      <c r="G3208" s="30"/>
      <c r="J3208" s="32"/>
    </row>
    <row r="3209" spans="1:10">
      <c r="A3209" s="34"/>
      <c r="B3209" s="27"/>
      <c r="C3209" s="27"/>
      <c r="D3209" s="28"/>
      <c r="E3209" s="28"/>
      <c r="F3209" s="29"/>
      <c r="G3209" s="30"/>
      <c r="J3209" s="32"/>
    </row>
    <row r="3210" spans="1:10">
      <c r="A3210" s="34"/>
      <c r="B3210" s="27"/>
      <c r="C3210" s="27"/>
      <c r="D3210" s="28"/>
      <c r="E3210" s="28"/>
      <c r="F3210" s="29"/>
      <c r="G3210" s="30"/>
      <c r="J3210" s="32"/>
    </row>
    <row r="3211" spans="1:10">
      <c r="A3211" s="34"/>
      <c r="B3211" s="27"/>
      <c r="C3211" s="27"/>
      <c r="D3211" s="28"/>
      <c r="E3211" s="28"/>
      <c r="F3211" s="29"/>
      <c r="G3211" s="30"/>
      <c r="J3211" s="32"/>
    </row>
    <row r="3212" spans="1:10">
      <c r="A3212" s="34"/>
      <c r="B3212" s="27"/>
      <c r="C3212" s="27"/>
      <c r="D3212" s="28"/>
      <c r="E3212" s="28"/>
      <c r="F3212" s="29"/>
      <c r="G3212" s="30"/>
      <c r="J3212" s="32"/>
    </row>
    <row r="3213" spans="1:10">
      <c r="A3213" s="34"/>
      <c r="B3213" s="27"/>
      <c r="C3213" s="27"/>
      <c r="D3213" s="28"/>
      <c r="E3213" s="28"/>
      <c r="F3213" s="29"/>
      <c r="G3213" s="30"/>
      <c r="J3213" s="32"/>
    </row>
    <row r="3214" spans="1:10">
      <c r="A3214" s="34"/>
      <c r="B3214" s="27"/>
      <c r="C3214" s="27"/>
      <c r="D3214" s="28"/>
      <c r="E3214" s="28"/>
      <c r="F3214" s="29"/>
      <c r="G3214" s="30"/>
      <c r="J3214" s="32"/>
    </row>
    <row r="3215" spans="1:10">
      <c r="A3215" s="34"/>
      <c r="B3215" s="27"/>
      <c r="C3215" s="27"/>
      <c r="D3215" s="28"/>
      <c r="E3215" s="28"/>
      <c r="F3215" s="29"/>
      <c r="G3215" s="30"/>
      <c r="J3215" s="32"/>
    </row>
    <row r="3216" spans="1:10">
      <c r="A3216" s="34"/>
      <c r="B3216" s="27"/>
      <c r="C3216" s="27"/>
      <c r="D3216" s="28"/>
      <c r="E3216" s="28"/>
      <c r="F3216" s="29"/>
      <c r="G3216" s="30"/>
      <c r="J3216" s="32"/>
    </row>
    <row r="3217" spans="1:10">
      <c r="A3217" s="34"/>
      <c r="B3217" s="27"/>
      <c r="C3217" s="27"/>
      <c r="D3217" s="28"/>
      <c r="E3217" s="28"/>
      <c r="F3217" s="29"/>
      <c r="G3217" s="30"/>
      <c r="J3217" s="32"/>
    </row>
    <row r="3218" spans="1:10">
      <c r="A3218" s="34"/>
      <c r="B3218" s="27"/>
      <c r="C3218" s="27"/>
      <c r="D3218" s="28"/>
      <c r="E3218" s="28"/>
      <c r="F3218" s="29"/>
      <c r="G3218" s="30"/>
      <c r="J3218" s="32"/>
    </row>
    <row r="3219" spans="1:10">
      <c r="A3219" s="34"/>
      <c r="B3219" s="27"/>
      <c r="C3219" s="27"/>
      <c r="D3219" s="28"/>
      <c r="E3219" s="28"/>
      <c r="F3219" s="29"/>
      <c r="G3219" s="30"/>
      <c r="J3219" s="32"/>
    </row>
    <row r="3220" spans="1:10">
      <c r="A3220" s="34"/>
      <c r="B3220" s="27"/>
      <c r="C3220" s="27"/>
      <c r="D3220" s="28"/>
      <c r="E3220" s="28"/>
      <c r="F3220" s="29"/>
      <c r="G3220" s="30"/>
      <c r="J3220" s="32"/>
    </row>
    <row r="3221" spans="1:10">
      <c r="A3221" s="34"/>
      <c r="B3221" s="27"/>
      <c r="C3221" s="27"/>
      <c r="D3221" s="28"/>
      <c r="E3221" s="28"/>
      <c r="F3221" s="29"/>
      <c r="G3221" s="30"/>
      <c r="J3221" s="32"/>
    </row>
    <row r="3222" spans="1:10">
      <c r="A3222" s="34"/>
      <c r="B3222" s="27"/>
      <c r="C3222" s="27"/>
      <c r="D3222" s="28"/>
      <c r="E3222" s="28"/>
      <c r="F3222" s="29"/>
      <c r="G3222" s="30"/>
      <c r="J3222" s="32"/>
    </row>
    <row r="3223" spans="1:10">
      <c r="A3223" s="34"/>
      <c r="B3223" s="27"/>
      <c r="C3223" s="27"/>
      <c r="D3223" s="28"/>
      <c r="E3223" s="28"/>
      <c r="F3223" s="29"/>
      <c r="G3223" s="30"/>
      <c r="J3223" s="32"/>
    </row>
    <row r="3224" spans="1:10">
      <c r="A3224" s="34"/>
      <c r="B3224" s="27"/>
      <c r="C3224" s="27"/>
      <c r="D3224" s="28"/>
      <c r="E3224" s="28"/>
      <c r="F3224" s="29"/>
      <c r="G3224" s="30"/>
      <c r="J3224" s="32"/>
    </row>
    <row r="3225" spans="1:10">
      <c r="A3225" s="34"/>
      <c r="B3225" s="27"/>
      <c r="C3225" s="27"/>
      <c r="D3225" s="28"/>
      <c r="E3225" s="28"/>
      <c r="F3225" s="29"/>
      <c r="G3225" s="30"/>
      <c r="J3225" s="32"/>
    </row>
    <row r="3226" spans="1:10">
      <c r="A3226" s="34"/>
      <c r="B3226" s="27"/>
      <c r="C3226" s="27"/>
      <c r="D3226" s="28"/>
      <c r="E3226" s="28"/>
      <c r="F3226" s="29"/>
      <c r="G3226" s="30"/>
      <c r="J3226" s="32"/>
    </row>
    <row r="3227" spans="1:10">
      <c r="A3227" s="34"/>
      <c r="B3227" s="27"/>
      <c r="C3227" s="27"/>
      <c r="D3227" s="28"/>
      <c r="E3227" s="28"/>
      <c r="F3227" s="29"/>
      <c r="G3227" s="30"/>
      <c r="J3227" s="32"/>
    </row>
    <row r="3228" spans="1:10">
      <c r="A3228" s="34"/>
      <c r="B3228" s="27"/>
      <c r="C3228" s="27"/>
      <c r="D3228" s="28"/>
      <c r="E3228" s="28"/>
      <c r="F3228" s="29"/>
      <c r="G3228" s="30"/>
      <c r="J3228" s="32"/>
    </row>
    <row r="3229" spans="1:10">
      <c r="A3229" s="34"/>
      <c r="B3229" s="27"/>
      <c r="C3229" s="27"/>
      <c r="D3229" s="28"/>
      <c r="E3229" s="28"/>
      <c r="F3229" s="29"/>
      <c r="G3229" s="30"/>
      <c r="J3229" s="32"/>
    </row>
    <row r="3230" spans="1:10">
      <c r="A3230" s="34"/>
      <c r="B3230" s="27"/>
      <c r="C3230" s="27"/>
      <c r="D3230" s="28"/>
      <c r="E3230" s="28"/>
      <c r="F3230" s="29"/>
      <c r="G3230" s="30"/>
      <c r="J3230" s="32"/>
    </row>
    <row r="3231" spans="1:10">
      <c r="A3231" s="34"/>
      <c r="B3231" s="27"/>
      <c r="C3231" s="27"/>
      <c r="D3231" s="28"/>
      <c r="E3231" s="28"/>
      <c r="F3231" s="29"/>
      <c r="G3231" s="30"/>
      <c r="J3231" s="32"/>
    </row>
    <row r="3232" spans="1:10">
      <c r="A3232" s="34"/>
      <c r="B3232" s="27"/>
      <c r="C3232" s="27"/>
      <c r="D3232" s="28"/>
      <c r="E3232" s="28"/>
      <c r="F3232" s="29"/>
      <c r="G3232" s="30"/>
      <c r="J3232" s="32"/>
    </row>
    <row r="3233" spans="1:10">
      <c r="A3233" s="34"/>
      <c r="B3233" s="27"/>
      <c r="C3233" s="27"/>
      <c r="D3233" s="28"/>
      <c r="E3233" s="28"/>
      <c r="F3233" s="29"/>
      <c r="G3233" s="30"/>
      <c r="J3233" s="32"/>
    </row>
    <row r="3234" spans="1:10">
      <c r="A3234" s="34"/>
      <c r="B3234" s="27"/>
      <c r="C3234" s="27"/>
      <c r="D3234" s="28"/>
      <c r="E3234" s="28"/>
      <c r="F3234" s="29"/>
      <c r="G3234" s="30"/>
      <c r="J3234" s="32"/>
    </row>
    <row r="3235" spans="1:10">
      <c r="A3235" s="34"/>
      <c r="B3235" s="27"/>
      <c r="C3235" s="27"/>
      <c r="D3235" s="28"/>
      <c r="E3235" s="28"/>
      <c r="F3235" s="29"/>
      <c r="G3235" s="30"/>
      <c r="J3235" s="32"/>
    </row>
    <row r="3236" spans="1:10">
      <c r="A3236" s="34"/>
      <c r="B3236" s="27"/>
      <c r="C3236" s="27"/>
      <c r="D3236" s="28"/>
      <c r="E3236" s="28"/>
      <c r="F3236" s="29"/>
      <c r="G3236" s="30"/>
      <c r="J3236" s="32"/>
    </row>
    <row r="3237" spans="1:10">
      <c r="A3237" s="34"/>
      <c r="B3237" s="27"/>
      <c r="C3237" s="27"/>
      <c r="D3237" s="28"/>
      <c r="E3237" s="28"/>
      <c r="F3237" s="29"/>
      <c r="G3237" s="30"/>
      <c r="J3237" s="32"/>
    </row>
    <row r="3238" spans="1:10">
      <c r="A3238" s="34"/>
      <c r="B3238" s="27"/>
      <c r="C3238" s="27"/>
      <c r="D3238" s="28"/>
      <c r="E3238" s="28"/>
      <c r="F3238" s="29"/>
      <c r="G3238" s="30"/>
      <c r="J3238" s="32"/>
    </row>
    <row r="3239" spans="1:10">
      <c r="A3239" s="34"/>
      <c r="B3239" s="27"/>
      <c r="C3239" s="27"/>
      <c r="D3239" s="28"/>
      <c r="E3239" s="28"/>
      <c r="F3239" s="29"/>
      <c r="G3239" s="30"/>
      <c r="J3239" s="32"/>
    </row>
    <row r="3240" spans="1:10">
      <c r="A3240" s="34"/>
      <c r="B3240" s="27"/>
      <c r="C3240" s="27"/>
      <c r="D3240" s="28"/>
      <c r="E3240" s="28"/>
      <c r="F3240" s="29"/>
      <c r="G3240" s="30"/>
      <c r="J3240" s="32"/>
    </row>
    <row r="3241" spans="1:10">
      <c r="A3241" s="34"/>
      <c r="B3241" s="27"/>
      <c r="C3241" s="27"/>
      <c r="D3241" s="28"/>
      <c r="E3241" s="28"/>
      <c r="F3241" s="29"/>
      <c r="G3241" s="30"/>
      <c r="J3241" s="32"/>
    </row>
    <row r="3242" spans="1:10">
      <c r="A3242" s="34"/>
      <c r="B3242" s="27"/>
      <c r="C3242" s="27"/>
      <c r="D3242" s="28"/>
      <c r="E3242" s="28"/>
      <c r="F3242" s="29"/>
      <c r="G3242" s="30"/>
      <c r="J3242" s="32"/>
    </row>
    <row r="3243" spans="1:10">
      <c r="A3243" s="34"/>
      <c r="B3243" s="27"/>
      <c r="C3243" s="27"/>
      <c r="D3243" s="28"/>
      <c r="E3243" s="28"/>
      <c r="F3243" s="29"/>
      <c r="G3243" s="30"/>
      <c r="J3243" s="32"/>
    </row>
    <row r="3244" spans="1:10">
      <c r="A3244" s="34"/>
      <c r="B3244" s="27"/>
      <c r="C3244" s="27"/>
      <c r="D3244" s="28"/>
      <c r="E3244" s="28"/>
      <c r="F3244" s="29"/>
      <c r="G3244" s="30"/>
      <c r="J3244" s="32"/>
    </row>
    <row r="3245" spans="1:10">
      <c r="A3245" s="34"/>
      <c r="B3245" s="27"/>
      <c r="C3245" s="27"/>
      <c r="D3245" s="28"/>
      <c r="E3245" s="28"/>
      <c r="F3245" s="29"/>
      <c r="G3245" s="30"/>
      <c r="J3245" s="32"/>
    </row>
    <row r="3246" spans="1:10">
      <c r="A3246" s="34"/>
      <c r="B3246" s="27"/>
      <c r="C3246" s="27"/>
      <c r="D3246" s="28"/>
      <c r="E3246" s="28"/>
      <c r="F3246" s="29"/>
      <c r="G3246" s="30"/>
      <c r="J3246" s="32"/>
    </row>
    <row r="3247" spans="1:10">
      <c r="A3247" s="34"/>
      <c r="B3247" s="27"/>
      <c r="C3247" s="27"/>
      <c r="D3247" s="28"/>
      <c r="E3247" s="28"/>
      <c r="F3247" s="29"/>
      <c r="G3247" s="30"/>
      <c r="J3247" s="32"/>
    </row>
    <row r="3248" spans="1:10">
      <c r="A3248" s="34"/>
      <c r="B3248" s="27"/>
      <c r="C3248" s="27"/>
      <c r="D3248" s="28"/>
      <c r="E3248" s="28"/>
      <c r="F3248" s="29"/>
      <c r="G3248" s="30"/>
      <c r="J3248" s="32"/>
    </row>
    <row r="3249" spans="1:10">
      <c r="A3249" s="34"/>
      <c r="B3249" s="27"/>
      <c r="C3249" s="27"/>
      <c r="D3249" s="28"/>
      <c r="E3249" s="28"/>
      <c r="F3249" s="29"/>
      <c r="G3249" s="30"/>
      <c r="J3249" s="32"/>
    </row>
    <row r="3250" spans="1:10">
      <c r="A3250" s="34"/>
      <c r="B3250" s="27"/>
      <c r="C3250" s="27"/>
      <c r="D3250" s="28"/>
      <c r="E3250" s="28"/>
      <c r="F3250" s="29"/>
      <c r="G3250" s="30"/>
      <c r="J3250" s="32"/>
    </row>
    <row r="3251" spans="1:10">
      <c r="A3251" s="34"/>
      <c r="B3251" s="27"/>
      <c r="C3251" s="27"/>
      <c r="D3251" s="28"/>
      <c r="E3251" s="28"/>
      <c r="F3251" s="29"/>
      <c r="G3251" s="30"/>
      <c r="J3251" s="32"/>
    </row>
    <row r="3252" spans="1:10">
      <c r="A3252" s="34"/>
      <c r="B3252" s="27"/>
      <c r="C3252" s="27"/>
      <c r="D3252" s="28"/>
      <c r="E3252" s="28"/>
      <c r="F3252" s="29"/>
      <c r="G3252" s="30"/>
      <c r="J3252" s="32"/>
    </row>
    <row r="3253" spans="1:10">
      <c r="A3253" s="34"/>
      <c r="B3253" s="27"/>
      <c r="C3253" s="27"/>
      <c r="D3253" s="28"/>
      <c r="E3253" s="28"/>
      <c r="F3253" s="29"/>
      <c r="G3253" s="30"/>
      <c r="J3253" s="32"/>
    </row>
    <row r="3254" spans="1:10">
      <c r="A3254" s="34"/>
      <c r="B3254" s="27"/>
      <c r="C3254" s="27"/>
      <c r="D3254" s="28"/>
      <c r="E3254" s="28"/>
      <c r="F3254" s="29"/>
      <c r="G3254" s="30"/>
      <c r="J3254" s="32"/>
    </row>
    <row r="3255" spans="1:10">
      <c r="A3255" s="34"/>
      <c r="B3255" s="27"/>
      <c r="C3255" s="27"/>
      <c r="D3255" s="28"/>
      <c r="E3255" s="28"/>
      <c r="F3255" s="29"/>
      <c r="G3255" s="30"/>
      <c r="J3255" s="32"/>
    </row>
    <row r="3256" spans="1:10">
      <c r="A3256" s="34"/>
      <c r="B3256" s="27"/>
      <c r="C3256" s="27"/>
      <c r="D3256" s="28"/>
      <c r="E3256" s="28"/>
      <c r="F3256" s="29"/>
      <c r="G3256" s="30"/>
      <c r="J3256" s="32"/>
    </row>
    <row r="3257" spans="1:10">
      <c r="A3257" s="34"/>
      <c r="B3257" s="27"/>
      <c r="C3257" s="27"/>
      <c r="D3257" s="28"/>
      <c r="E3257" s="28"/>
      <c r="F3257" s="29"/>
      <c r="G3257" s="30"/>
      <c r="J3257" s="32"/>
    </row>
    <row r="3258" spans="1:10">
      <c r="A3258" s="34"/>
      <c r="B3258" s="27"/>
      <c r="C3258" s="27"/>
      <c r="D3258" s="28"/>
      <c r="E3258" s="28"/>
      <c r="F3258" s="29"/>
      <c r="G3258" s="30"/>
      <c r="J3258" s="32"/>
    </row>
    <row r="3259" spans="1:10">
      <c r="A3259" s="34"/>
      <c r="B3259" s="27"/>
      <c r="C3259" s="27"/>
      <c r="D3259" s="28"/>
      <c r="E3259" s="28"/>
      <c r="F3259" s="29"/>
      <c r="G3259" s="30"/>
      <c r="J3259" s="32"/>
    </row>
    <row r="3260" spans="1:10">
      <c r="A3260" s="34"/>
      <c r="B3260" s="27"/>
      <c r="C3260" s="27"/>
      <c r="D3260" s="28"/>
      <c r="E3260" s="28"/>
      <c r="F3260" s="29"/>
      <c r="G3260" s="30"/>
      <c r="J3260" s="32"/>
    </row>
    <row r="3261" spans="1:10">
      <c r="A3261" s="34"/>
      <c r="B3261" s="27"/>
      <c r="C3261" s="27"/>
      <c r="D3261" s="28"/>
      <c r="E3261" s="28"/>
      <c r="F3261" s="29"/>
      <c r="G3261" s="30"/>
      <c r="J3261" s="32"/>
    </row>
    <row r="3262" spans="1:10">
      <c r="A3262" s="34"/>
      <c r="B3262" s="27"/>
      <c r="C3262" s="27"/>
      <c r="D3262" s="28"/>
      <c r="E3262" s="28"/>
      <c r="F3262" s="29"/>
      <c r="G3262" s="30"/>
      <c r="J3262" s="32"/>
    </row>
    <row r="3263" spans="1:10">
      <c r="A3263" s="34"/>
      <c r="B3263" s="27"/>
      <c r="C3263" s="27"/>
      <c r="D3263" s="28"/>
      <c r="E3263" s="28"/>
      <c r="F3263" s="29"/>
      <c r="G3263" s="30"/>
      <c r="J3263" s="32"/>
    </row>
    <row r="3264" spans="1:10">
      <c r="A3264" s="34"/>
      <c r="B3264" s="27"/>
      <c r="C3264" s="27"/>
      <c r="D3264" s="28"/>
      <c r="E3264" s="28"/>
      <c r="F3264" s="29"/>
      <c r="G3264" s="30"/>
      <c r="J3264" s="32"/>
    </row>
    <row r="3265" spans="1:10">
      <c r="A3265" s="34"/>
      <c r="B3265" s="27"/>
      <c r="C3265" s="27"/>
      <c r="D3265" s="28"/>
      <c r="E3265" s="28"/>
      <c r="F3265" s="29"/>
      <c r="G3265" s="30"/>
      <c r="J3265" s="32"/>
    </row>
    <row r="3266" spans="1:10">
      <c r="A3266" s="34"/>
      <c r="B3266" s="27"/>
      <c r="C3266" s="27"/>
      <c r="D3266" s="28"/>
      <c r="E3266" s="28"/>
      <c r="F3266" s="29"/>
      <c r="G3266" s="30"/>
      <c r="J3266" s="32"/>
    </row>
    <row r="3267" spans="1:10">
      <c r="A3267" s="34"/>
      <c r="B3267" s="27"/>
      <c r="C3267" s="27"/>
      <c r="D3267" s="28"/>
      <c r="E3267" s="28"/>
      <c r="F3267" s="29"/>
      <c r="G3267" s="30"/>
      <c r="J3267" s="32"/>
    </row>
    <row r="3268" spans="1:10">
      <c r="A3268" s="34"/>
      <c r="B3268" s="27"/>
      <c r="C3268" s="27"/>
      <c r="D3268" s="28"/>
      <c r="E3268" s="28"/>
      <c r="F3268" s="29"/>
      <c r="G3268" s="30"/>
      <c r="J3268" s="32"/>
    </row>
    <row r="3269" spans="1:10">
      <c r="A3269" s="34"/>
      <c r="B3269" s="27"/>
      <c r="C3269" s="27"/>
      <c r="D3269" s="28"/>
      <c r="E3269" s="28"/>
      <c r="F3269" s="29"/>
      <c r="G3269" s="30"/>
      <c r="J3269" s="32"/>
    </row>
    <row r="3270" spans="1:10">
      <c r="A3270" s="34"/>
      <c r="B3270" s="27"/>
      <c r="C3270" s="27"/>
      <c r="D3270" s="28"/>
      <c r="E3270" s="28"/>
      <c r="F3270" s="29"/>
      <c r="G3270" s="30"/>
      <c r="J3270" s="32"/>
    </row>
    <row r="3271" spans="1:10">
      <c r="A3271" s="34"/>
      <c r="B3271" s="27"/>
      <c r="C3271" s="27"/>
      <c r="D3271" s="28"/>
      <c r="E3271" s="28"/>
      <c r="F3271" s="29"/>
      <c r="G3271" s="30"/>
      <c r="J3271" s="32"/>
    </row>
    <row r="3272" spans="1:10">
      <c r="A3272" s="34"/>
      <c r="B3272" s="27"/>
      <c r="C3272" s="27"/>
      <c r="D3272" s="28"/>
      <c r="E3272" s="28"/>
      <c r="F3272" s="29"/>
      <c r="G3272" s="30"/>
      <c r="J3272" s="32"/>
    </row>
    <row r="3273" spans="1:10">
      <c r="A3273" s="34"/>
      <c r="B3273" s="27"/>
      <c r="C3273" s="27"/>
      <c r="D3273" s="28"/>
      <c r="E3273" s="28"/>
      <c r="F3273" s="29"/>
      <c r="G3273" s="30"/>
      <c r="J3273" s="32"/>
    </row>
    <row r="3274" spans="1:10">
      <c r="A3274" s="34"/>
      <c r="B3274" s="27"/>
      <c r="C3274" s="27"/>
      <c r="D3274" s="28"/>
      <c r="E3274" s="28"/>
      <c r="F3274" s="29"/>
      <c r="G3274" s="30"/>
      <c r="J3274" s="32"/>
    </row>
    <row r="3275" spans="1:10">
      <c r="A3275" s="34"/>
      <c r="B3275" s="27"/>
      <c r="C3275" s="27"/>
      <c r="D3275" s="28"/>
      <c r="E3275" s="28"/>
      <c r="F3275" s="29"/>
      <c r="G3275" s="30"/>
      <c r="J3275" s="32"/>
    </row>
    <row r="3276" spans="1:10">
      <c r="A3276" s="34"/>
      <c r="B3276" s="27"/>
      <c r="C3276" s="27"/>
      <c r="D3276" s="28"/>
      <c r="E3276" s="28"/>
      <c r="F3276" s="29"/>
      <c r="G3276" s="30"/>
      <c r="J3276" s="32"/>
    </row>
    <row r="3277" spans="1:10">
      <c r="A3277" s="34"/>
      <c r="B3277" s="27"/>
      <c r="C3277" s="27"/>
      <c r="D3277" s="28"/>
      <c r="E3277" s="28"/>
      <c r="F3277" s="29"/>
      <c r="G3277" s="30"/>
      <c r="J3277" s="32"/>
    </row>
    <row r="3278" spans="1:10">
      <c r="A3278" s="34"/>
      <c r="B3278" s="27"/>
      <c r="C3278" s="27"/>
      <c r="D3278" s="28"/>
      <c r="E3278" s="28"/>
      <c r="F3278" s="29"/>
      <c r="G3278" s="30"/>
      <c r="J3278" s="32"/>
    </row>
    <row r="3279" spans="1:10">
      <c r="A3279" s="34"/>
      <c r="B3279" s="27"/>
      <c r="C3279" s="27"/>
      <c r="D3279" s="28"/>
      <c r="E3279" s="28"/>
      <c r="F3279" s="29"/>
      <c r="G3279" s="30"/>
      <c r="J3279" s="32"/>
    </row>
    <row r="3280" spans="1:10">
      <c r="A3280" s="34"/>
      <c r="B3280" s="27"/>
      <c r="C3280" s="27"/>
      <c r="D3280" s="28"/>
      <c r="E3280" s="28"/>
      <c r="F3280" s="29"/>
      <c r="G3280" s="30"/>
      <c r="J3280" s="32"/>
    </row>
    <row r="3281" spans="1:10">
      <c r="A3281" s="34"/>
      <c r="B3281" s="27"/>
      <c r="C3281" s="27"/>
      <c r="D3281" s="28"/>
      <c r="E3281" s="28"/>
      <c r="F3281" s="29"/>
      <c r="G3281" s="30"/>
      <c r="J3281" s="32"/>
    </row>
    <row r="3282" spans="1:10">
      <c r="A3282" s="34"/>
      <c r="B3282" s="27"/>
      <c r="C3282" s="27"/>
      <c r="D3282" s="28"/>
      <c r="E3282" s="28"/>
      <c r="F3282" s="29"/>
      <c r="G3282" s="30"/>
      <c r="J3282" s="32"/>
    </row>
    <row r="3283" spans="1:10">
      <c r="A3283" s="34"/>
      <c r="B3283" s="27"/>
      <c r="C3283" s="27"/>
      <c r="D3283" s="28"/>
      <c r="E3283" s="28"/>
      <c r="F3283" s="29"/>
      <c r="G3283" s="30"/>
      <c r="J3283" s="32"/>
    </row>
    <row r="3284" spans="1:10">
      <c r="A3284" s="34"/>
      <c r="B3284" s="27"/>
      <c r="C3284" s="27"/>
      <c r="D3284" s="28"/>
      <c r="E3284" s="28"/>
      <c r="F3284" s="29"/>
      <c r="G3284" s="30"/>
      <c r="J3284" s="32"/>
    </row>
    <row r="3285" spans="1:10">
      <c r="A3285" s="34"/>
      <c r="B3285" s="27"/>
      <c r="C3285" s="27"/>
      <c r="D3285" s="28"/>
      <c r="E3285" s="28"/>
      <c r="F3285" s="29"/>
      <c r="G3285" s="30"/>
      <c r="J3285" s="32"/>
    </row>
    <row r="3286" spans="1:10">
      <c r="A3286" s="34"/>
      <c r="B3286" s="27"/>
      <c r="C3286" s="27"/>
      <c r="D3286" s="28"/>
      <c r="E3286" s="28"/>
      <c r="F3286" s="29"/>
      <c r="G3286" s="30"/>
      <c r="J3286" s="32"/>
    </row>
    <row r="3287" spans="1:10">
      <c r="A3287" s="34"/>
      <c r="B3287" s="27"/>
      <c r="C3287" s="27"/>
      <c r="D3287" s="28"/>
      <c r="E3287" s="28"/>
      <c r="F3287" s="29"/>
      <c r="G3287" s="30"/>
      <c r="J3287" s="32"/>
    </row>
    <row r="3288" spans="1:10">
      <c r="A3288" s="34"/>
      <c r="B3288" s="27"/>
      <c r="C3288" s="27"/>
      <c r="D3288" s="28"/>
      <c r="E3288" s="28"/>
      <c r="F3288" s="29"/>
      <c r="G3288" s="30"/>
      <c r="J3288" s="32"/>
    </row>
    <row r="3289" spans="1:10">
      <c r="A3289" s="34"/>
      <c r="B3289" s="27"/>
      <c r="C3289" s="27"/>
      <c r="D3289" s="28"/>
      <c r="E3289" s="28"/>
      <c r="F3289" s="29"/>
      <c r="G3289" s="30"/>
      <c r="J3289" s="32"/>
    </row>
    <row r="3290" spans="1:10">
      <c r="A3290" s="34"/>
      <c r="B3290" s="27"/>
      <c r="C3290" s="27"/>
      <c r="D3290" s="28"/>
      <c r="E3290" s="28"/>
      <c r="F3290" s="29"/>
      <c r="G3290" s="30"/>
      <c r="J3290" s="32"/>
    </row>
    <row r="3291" spans="1:10">
      <c r="A3291" s="34"/>
      <c r="B3291" s="27"/>
      <c r="C3291" s="27"/>
      <c r="D3291" s="28"/>
      <c r="E3291" s="28"/>
      <c r="F3291" s="29"/>
      <c r="G3291" s="30"/>
      <c r="J3291" s="32"/>
    </row>
    <row r="3292" spans="1:10">
      <c r="A3292" s="34"/>
      <c r="B3292" s="27"/>
      <c r="C3292" s="27"/>
      <c r="D3292" s="28"/>
      <c r="E3292" s="28"/>
      <c r="F3292" s="29"/>
      <c r="G3292" s="30"/>
      <c r="J3292" s="32"/>
    </row>
    <row r="3293" spans="1:10">
      <c r="A3293" s="34"/>
      <c r="B3293" s="27"/>
      <c r="C3293" s="27"/>
      <c r="D3293" s="28"/>
      <c r="E3293" s="28"/>
      <c r="F3293" s="29"/>
      <c r="G3293" s="30"/>
      <c r="J3293" s="32"/>
    </row>
    <row r="3294" spans="1:10">
      <c r="A3294" s="34"/>
      <c r="B3294" s="27"/>
      <c r="C3294" s="27"/>
      <c r="D3294" s="28"/>
      <c r="E3294" s="28"/>
      <c r="F3294" s="29"/>
      <c r="G3294" s="30"/>
      <c r="J3294" s="32"/>
    </row>
    <row r="3295" spans="1:10">
      <c r="A3295" s="34"/>
      <c r="B3295" s="27"/>
      <c r="C3295" s="27"/>
      <c r="D3295" s="28"/>
      <c r="E3295" s="28"/>
      <c r="F3295" s="29"/>
      <c r="G3295" s="30"/>
      <c r="J3295" s="32"/>
    </row>
    <row r="3296" spans="1:10">
      <c r="A3296" s="34"/>
      <c r="B3296" s="27"/>
      <c r="C3296" s="27"/>
      <c r="D3296" s="28"/>
      <c r="E3296" s="28"/>
      <c r="F3296" s="29"/>
      <c r="G3296" s="30"/>
      <c r="J3296" s="32"/>
    </row>
    <row r="3297" spans="1:10">
      <c r="A3297" s="34"/>
      <c r="B3297" s="27"/>
      <c r="C3297" s="27"/>
      <c r="D3297" s="28"/>
      <c r="E3297" s="28"/>
      <c r="F3297" s="29"/>
      <c r="G3297" s="30"/>
      <c r="J3297" s="32"/>
    </row>
    <row r="3298" spans="1:10">
      <c r="A3298" s="34"/>
      <c r="B3298" s="27"/>
      <c r="C3298" s="27"/>
      <c r="D3298" s="28"/>
      <c r="E3298" s="28"/>
      <c r="F3298" s="29"/>
      <c r="G3298" s="30"/>
      <c r="J3298" s="32"/>
    </row>
    <row r="3299" spans="1:10">
      <c r="A3299" s="34"/>
      <c r="B3299" s="27"/>
      <c r="C3299" s="27"/>
      <c r="D3299" s="28"/>
      <c r="E3299" s="28"/>
      <c r="F3299" s="29"/>
      <c r="G3299" s="30"/>
      <c r="J3299" s="32"/>
    </row>
    <row r="3300" spans="1:10">
      <c r="A3300" s="34"/>
      <c r="B3300" s="27"/>
      <c r="C3300" s="27"/>
      <c r="D3300" s="28"/>
      <c r="E3300" s="28"/>
      <c r="F3300" s="29"/>
      <c r="G3300" s="30"/>
      <c r="J3300" s="32"/>
    </row>
    <row r="3301" spans="1:10">
      <c r="A3301" s="34"/>
      <c r="B3301" s="27"/>
      <c r="C3301" s="27"/>
      <c r="D3301" s="28"/>
      <c r="E3301" s="28"/>
      <c r="F3301" s="29"/>
      <c r="G3301" s="30"/>
      <c r="J3301" s="32"/>
    </row>
    <row r="3302" spans="1:10">
      <c r="A3302" s="34"/>
      <c r="B3302" s="27"/>
      <c r="C3302" s="27"/>
      <c r="D3302" s="28"/>
      <c r="E3302" s="28"/>
      <c r="F3302" s="29"/>
      <c r="G3302" s="30"/>
      <c r="J3302" s="32"/>
    </row>
    <row r="3303" spans="1:10">
      <c r="A3303" s="34"/>
      <c r="B3303" s="27"/>
      <c r="C3303" s="27"/>
      <c r="D3303" s="28"/>
      <c r="E3303" s="28"/>
      <c r="F3303" s="29"/>
      <c r="G3303" s="30"/>
      <c r="J3303" s="32"/>
    </row>
    <row r="3304" spans="1:10">
      <c r="A3304" s="34"/>
      <c r="B3304" s="27"/>
      <c r="C3304" s="27"/>
      <c r="D3304" s="28"/>
      <c r="E3304" s="28"/>
      <c r="F3304" s="29"/>
      <c r="G3304" s="30"/>
      <c r="J3304" s="32"/>
    </row>
    <row r="3305" spans="1:10">
      <c r="A3305" s="34"/>
      <c r="B3305" s="27"/>
      <c r="C3305" s="27"/>
      <c r="D3305" s="28"/>
      <c r="E3305" s="28"/>
      <c r="F3305" s="29"/>
      <c r="G3305" s="30"/>
      <c r="J3305" s="32"/>
    </row>
    <row r="3306" spans="1:10">
      <c r="A3306" s="34"/>
      <c r="B3306" s="27"/>
      <c r="C3306" s="27"/>
      <c r="D3306" s="28"/>
      <c r="E3306" s="28"/>
      <c r="F3306" s="29"/>
      <c r="G3306" s="30"/>
      <c r="J3306" s="32"/>
    </row>
    <row r="3307" spans="1:10">
      <c r="A3307" s="34"/>
      <c r="B3307" s="27"/>
      <c r="C3307" s="27"/>
      <c r="D3307" s="28"/>
      <c r="E3307" s="28"/>
      <c r="F3307" s="29"/>
      <c r="G3307" s="30"/>
      <c r="J3307" s="32"/>
    </row>
    <row r="3308" spans="1:10">
      <c r="A3308" s="34"/>
      <c r="B3308" s="27"/>
      <c r="C3308" s="27"/>
      <c r="D3308" s="28"/>
      <c r="E3308" s="28"/>
      <c r="F3308" s="29"/>
      <c r="G3308" s="30"/>
      <c r="J3308" s="32"/>
    </row>
    <row r="3309" spans="1:10">
      <c r="A3309" s="34"/>
      <c r="B3309" s="27"/>
      <c r="C3309" s="27"/>
      <c r="D3309" s="28"/>
      <c r="E3309" s="28"/>
      <c r="F3309" s="29"/>
      <c r="G3309" s="30"/>
      <c r="J3309" s="32"/>
    </row>
    <row r="3310" spans="1:10">
      <c r="A3310" s="34"/>
      <c r="B3310" s="27"/>
      <c r="C3310" s="27"/>
      <c r="D3310" s="28"/>
      <c r="E3310" s="28"/>
      <c r="F3310" s="29"/>
      <c r="G3310" s="30"/>
      <c r="J3310" s="32"/>
    </row>
    <row r="3311" spans="1:10">
      <c r="A3311" s="34"/>
      <c r="B3311" s="27"/>
      <c r="C3311" s="27"/>
      <c r="D3311" s="28"/>
      <c r="E3311" s="28"/>
      <c r="F3311" s="29"/>
      <c r="G3311" s="30"/>
      <c r="J3311" s="32"/>
    </row>
    <row r="3312" spans="1:10">
      <c r="A3312" s="34"/>
      <c r="B3312" s="27"/>
      <c r="C3312" s="27"/>
      <c r="D3312" s="28"/>
      <c r="E3312" s="28"/>
      <c r="F3312" s="29"/>
      <c r="G3312" s="30"/>
      <c r="J3312" s="32"/>
    </row>
    <row r="3313" spans="1:10">
      <c r="A3313" s="34"/>
      <c r="B3313" s="27"/>
      <c r="C3313" s="27"/>
      <c r="D3313" s="28"/>
      <c r="E3313" s="28"/>
      <c r="F3313" s="29"/>
      <c r="G3313" s="30"/>
      <c r="J3313" s="32"/>
    </row>
    <row r="3314" spans="1:10">
      <c r="A3314" s="34"/>
      <c r="B3314" s="27"/>
      <c r="C3314" s="27"/>
      <c r="D3314" s="28"/>
      <c r="E3314" s="28"/>
      <c r="F3314" s="29"/>
      <c r="G3314" s="30"/>
      <c r="J3314" s="32"/>
    </row>
    <row r="3315" spans="1:10">
      <c r="A3315" s="34"/>
      <c r="B3315" s="27"/>
      <c r="C3315" s="27"/>
      <c r="D3315" s="28"/>
      <c r="E3315" s="28"/>
      <c r="F3315" s="29"/>
      <c r="G3315" s="30"/>
      <c r="J3315" s="32"/>
    </row>
    <row r="3316" spans="1:10">
      <c r="A3316" s="34"/>
      <c r="B3316" s="27"/>
      <c r="C3316" s="27"/>
      <c r="D3316" s="28"/>
      <c r="E3316" s="28"/>
      <c r="F3316" s="29"/>
      <c r="G3316" s="30"/>
      <c r="J3316" s="32"/>
    </row>
    <row r="3317" spans="1:10">
      <c r="A3317" s="34"/>
      <c r="B3317" s="27"/>
      <c r="C3317" s="27"/>
      <c r="D3317" s="28"/>
      <c r="E3317" s="28"/>
      <c r="F3317" s="29"/>
      <c r="G3317" s="30"/>
      <c r="J3317" s="32"/>
    </row>
    <row r="3318" spans="1:10">
      <c r="A3318" s="34"/>
      <c r="B3318" s="27"/>
      <c r="C3318" s="27"/>
      <c r="D3318" s="28"/>
      <c r="E3318" s="28"/>
      <c r="F3318" s="29"/>
      <c r="G3318" s="30"/>
      <c r="J3318" s="32"/>
    </row>
    <row r="3319" spans="1:10">
      <c r="A3319" s="34"/>
      <c r="B3319" s="27"/>
      <c r="C3319" s="27"/>
      <c r="D3319" s="28"/>
      <c r="E3319" s="28"/>
      <c r="F3319" s="29"/>
      <c r="G3319" s="30"/>
      <c r="J3319" s="32"/>
    </row>
    <row r="3320" spans="1:10">
      <c r="A3320" s="34"/>
      <c r="B3320" s="27"/>
      <c r="C3320" s="27"/>
      <c r="D3320" s="28"/>
      <c r="E3320" s="28"/>
      <c r="F3320" s="29"/>
      <c r="G3320" s="30"/>
      <c r="J3320" s="32"/>
    </row>
    <row r="3321" spans="1:10">
      <c r="A3321" s="34"/>
      <c r="B3321" s="27"/>
      <c r="C3321" s="27"/>
      <c r="D3321" s="28"/>
      <c r="E3321" s="28"/>
      <c r="F3321" s="29"/>
      <c r="G3321" s="30"/>
      <c r="J3321" s="32"/>
    </row>
    <row r="3322" spans="1:10">
      <c r="A3322" s="34"/>
      <c r="B3322" s="27"/>
      <c r="C3322" s="27"/>
      <c r="D3322" s="28"/>
      <c r="E3322" s="28"/>
      <c r="F3322" s="29"/>
      <c r="G3322" s="30"/>
      <c r="J3322" s="32"/>
    </row>
    <row r="3323" spans="1:10">
      <c r="A3323" s="34"/>
      <c r="B3323" s="27"/>
      <c r="C3323" s="27"/>
      <c r="D3323" s="28"/>
      <c r="E3323" s="28"/>
      <c r="F3323" s="29"/>
      <c r="G3323" s="30"/>
      <c r="J3323" s="32"/>
    </row>
    <row r="3324" spans="1:10">
      <c r="A3324" s="34"/>
      <c r="B3324" s="27"/>
      <c r="C3324" s="27"/>
      <c r="D3324" s="28"/>
      <c r="E3324" s="28"/>
      <c r="F3324" s="29"/>
      <c r="G3324" s="30"/>
      <c r="J3324" s="32"/>
    </row>
    <row r="3325" spans="1:10">
      <c r="A3325" s="34"/>
      <c r="B3325" s="27"/>
      <c r="C3325" s="27"/>
      <c r="D3325" s="28"/>
      <c r="E3325" s="28"/>
      <c r="F3325" s="29"/>
      <c r="G3325" s="30"/>
      <c r="J3325" s="32"/>
    </row>
    <row r="3326" spans="1:10">
      <c r="A3326" s="34"/>
      <c r="B3326" s="27"/>
      <c r="C3326" s="27"/>
      <c r="D3326" s="28"/>
      <c r="E3326" s="28"/>
      <c r="F3326" s="29"/>
      <c r="G3326" s="30"/>
      <c r="J3326" s="32"/>
    </row>
    <row r="3327" spans="1:10">
      <c r="A3327" s="34"/>
      <c r="B3327" s="27"/>
      <c r="C3327" s="27"/>
      <c r="D3327" s="28"/>
      <c r="E3327" s="28"/>
      <c r="F3327" s="29"/>
      <c r="G3327" s="30"/>
      <c r="J3327" s="32"/>
    </row>
    <row r="3328" spans="1:10">
      <c r="A3328" s="34"/>
      <c r="B3328" s="27"/>
      <c r="C3328" s="27"/>
      <c r="D3328" s="28"/>
      <c r="E3328" s="28"/>
      <c r="F3328" s="29"/>
      <c r="G3328" s="30"/>
      <c r="J3328" s="32"/>
    </row>
    <row r="3329" spans="1:10">
      <c r="A3329" s="34"/>
      <c r="B3329" s="27"/>
      <c r="C3329" s="27"/>
      <c r="D3329" s="28"/>
      <c r="E3329" s="28"/>
      <c r="F3329" s="29"/>
      <c r="G3329" s="30"/>
      <c r="J3329" s="32"/>
    </row>
    <row r="3330" spans="1:10">
      <c r="A3330" s="34"/>
      <c r="B3330" s="27"/>
      <c r="C3330" s="27"/>
      <c r="D3330" s="28"/>
      <c r="E3330" s="28"/>
      <c r="F3330" s="29"/>
      <c r="G3330" s="30"/>
      <c r="J3330" s="32"/>
    </row>
    <row r="3331" spans="1:10">
      <c r="A3331" s="34"/>
      <c r="B3331" s="27"/>
      <c r="C3331" s="27"/>
      <c r="D3331" s="28"/>
      <c r="E3331" s="28"/>
      <c r="F3331" s="29"/>
      <c r="G3331" s="30"/>
      <c r="J3331" s="32"/>
    </row>
    <row r="3332" spans="1:10">
      <c r="A3332" s="34"/>
      <c r="B3332" s="27"/>
      <c r="C3332" s="27"/>
      <c r="D3332" s="28"/>
      <c r="E3332" s="28"/>
      <c r="F3332" s="29"/>
      <c r="G3332" s="30"/>
      <c r="J3332" s="32"/>
    </row>
    <row r="3333" spans="1:10">
      <c r="A3333" s="34"/>
      <c r="B3333" s="27"/>
      <c r="C3333" s="27"/>
      <c r="D3333" s="28"/>
      <c r="E3333" s="28"/>
      <c r="F3333" s="29"/>
      <c r="G3333" s="30"/>
      <c r="J3333" s="32"/>
    </row>
    <row r="3334" spans="1:10">
      <c r="A3334" s="34"/>
      <c r="B3334" s="27"/>
      <c r="C3334" s="27"/>
      <c r="D3334" s="28"/>
      <c r="E3334" s="28"/>
      <c r="F3334" s="29"/>
      <c r="G3334" s="30"/>
      <c r="J3334" s="32"/>
    </row>
    <row r="3335" spans="1:10">
      <c r="A3335" s="34"/>
      <c r="B3335" s="27"/>
      <c r="C3335" s="27"/>
      <c r="D3335" s="28"/>
      <c r="E3335" s="28"/>
      <c r="F3335" s="29"/>
      <c r="G3335" s="30"/>
      <c r="J3335" s="32"/>
    </row>
    <row r="3336" spans="1:10">
      <c r="A3336" s="34"/>
      <c r="B3336" s="27"/>
      <c r="C3336" s="27"/>
      <c r="D3336" s="28"/>
      <c r="E3336" s="28"/>
      <c r="F3336" s="29"/>
      <c r="G3336" s="30"/>
      <c r="J3336" s="32"/>
    </row>
    <row r="3337" spans="1:10">
      <c r="A3337" s="34"/>
      <c r="B3337" s="27"/>
      <c r="C3337" s="27"/>
      <c r="D3337" s="28"/>
      <c r="E3337" s="28"/>
      <c r="F3337" s="29"/>
      <c r="G3337" s="30"/>
      <c r="J3337" s="32"/>
    </row>
    <row r="3338" spans="1:10">
      <c r="A3338" s="34"/>
      <c r="B3338" s="27"/>
      <c r="C3338" s="27"/>
      <c r="D3338" s="28"/>
      <c r="E3338" s="28"/>
      <c r="F3338" s="29"/>
      <c r="G3338" s="30"/>
      <c r="J3338" s="32"/>
    </row>
    <row r="3339" spans="1:10">
      <c r="A3339" s="34"/>
      <c r="B3339" s="27"/>
      <c r="C3339" s="27"/>
      <c r="D3339" s="28"/>
      <c r="E3339" s="28"/>
      <c r="F3339" s="29"/>
      <c r="G3339" s="30"/>
      <c r="J3339" s="32"/>
    </row>
    <row r="3340" spans="1:10">
      <c r="A3340" s="34"/>
      <c r="B3340" s="27"/>
      <c r="C3340" s="27"/>
      <c r="D3340" s="28"/>
      <c r="E3340" s="28"/>
      <c r="F3340" s="29"/>
      <c r="G3340" s="30"/>
      <c r="J3340" s="32"/>
    </row>
    <row r="3341" spans="1:10">
      <c r="A3341" s="34"/>
      <c r="B3341" s="27"/>
      <c r="C3341" s="27"/>
      <c r="D3341" s="28"/>
      <c r="E3341" s="28"/>
      <c r="F3341" s="29"/>
      <c r="G3341" s="30"/>
      <c r="J3341" s="32"/>
    </row>
    <row r="3342" spans="1:10">
      <c r="A3342" s="34"/>
      <c r="B3342" s="27"/>
      <c r="C3342" s="27"/>
      <c r="D3342" s="28"/>
      <c r="E3342" s="28"/>
      <c r="F3342" s="29"/>
      <c r="G3342" s="30"/>
      <c r="J3342" s="32"/>
    </row>
    <row r="3343" spans="1:10">
      <c r="A3343" s="34"/>
      <c r="B3343" s="27"/>
      <c r="C3343" s="27"/>
      <c r="D3343" s="28"/>
      <c r="E3343" s="28"/>
      <c r="F3343" s="29"/>
      <c r="G3343" s="30"/>
      <c r="J3343" s="32"/>
    </row>
    <row r="3344" spans="1:10">
      <c r="A3344" s="34"/>
      <c r="B3344" s="27"/>
      <c r="C3344" s="27"/>
      <c r="D3344" s="28"/>
      <c r="E3344" s="28"/>
      <c r="F3344" s="29"/>
      <c r="G3344" s="30"/>
      <c r="J3344" s="32"/>
    </row>
    <row r="3345" spans="1:10">
      <c r="A3345" s="34"/>
      <c r="B3345" s="27"/>
      <c r="C3345" s="27"/>
      <c r="D3345" s="28"/>
      <c r="E3345" s="28"/>
      <c r="F3345" s="29"/>
      <c r="G3345" s="30"/>
      <c r="J3345" s="32"/>
    </row>
    <row r="3346" spans="1:10">
      <c r="A3346" s="34"/>
      <c r="B3346" s="27"/>
      <c r="C3346" s="27"/>
      <c r="D3346" s="28"/>
      <c r="E3346" s="28"/>
      <c r="F3346" s="29"/>
      <c r="G3346" s="30"/>
      <c r="J3346" s="32"/>
    </row>
    <row r="3347" spans="1:10">
      <c r="A3347" s="34"/>
      <c r="B3347" s="27"/>
      <c r="C3347" s="27"/>
      <c r="D3347" s="28"/>
      <c r="E3347" s="28"/>
      <c r="F3347" s="29"/>
      <c r="G3347" s="30"/>
      <c r="J3347" s="32"/>
    </row>
    <row r="3348" spans="1:10">
      <c r="A3348" s="34"/>
      <c r="B3348" s="27"/>
      <c r="C3348" s="27"/>
      <c r="D3348" s="28"/>
      <c r="E3348" s="28"/>
      <c r="F3348" s="29"/>
      <c r="G3348" s="30"/>
      <c r="J3348" s="32"/>
    </row>
    <row r="3349" spans="1:10">
      <c r="A3349" s="34"/>
      <c r="B3349" s="27"/>
      <c r="C3349" s="27"/>
      <c r="D3349" s="28"/>
      <c r="E3349" s="28"/>
      <c r="F3349" s="29"/>
      <c r="G3349" s="30"/>
      <c r="J3349" s="32"/>
    </row>
    <row r="3350" spans="1:10">
      <c r="A3350" s="34"/>
      <c r="B3350" s="27"/>
      <c r="C3350" s="27"/>
      <c r="D3350" s="28"/>
      <c r="E3350" s="28"/>
      <c r="F3350" s="29"/>
      <c r="G3350" s="30"/>
      <c r="J3350" s="32"/>
    </row>
    <row r="3351" spans="1:10">
      <c r="A3351" s="34"/>
      <c r="B3351" s="27"/>
      <c r="C3351" s="27"/>
      <c r="D3351" s="28"/>
      <c r="E3351" s="28"/>
      <c r="F3351" s="29"/>
      <c r="G3351" s="30"/>
      <c r="J3351" s="32"/>
    </row>
    <row r="3352" spans="1:10">
      <c r="A3352" s="34"/>
      <c r="B3352" s="27"/>
      <c r="C3352" s="27"/>
      <c r="D3352" s="28"/>
      <c r="E3352" s="28"/>
      <c r="F3352" s="29"/>
      <c r="G3352" s="30"/>
      <c r="J3352" s="32"/>
    </row>
    <row r="3353" spans="1:10">
      <c r="A3353" s="34"/>
      <c r="B3353" s="27"/>
      <c r="C3353" s="27"/>
      <c r="D3353" s="28"/>
      <c r="E3353" s="28"/>
      <c r="F3353" s="29"/>
      <c r="G3353" s="30"/>
      <c r="J3353" s="32"/>
    </row>
    <row r="3354" spans="1:10">
      <c r="A3354" s="34"/>
      <c r="B3354" s="27"/>
      <c r="C3354" s="27"/>
      <c r="D3354" s="28"/>
      <c r="E3354" s="28"/>
      <c r="F3354" s="29"/>
      <c r="G3354" s="30"/>
      <c r="J3354" s="32"/>
    </row>
    <row r="3355" spans="1:10">
      <c r="A3355" s="34"/>
      <c r="B3355" s="27"/>
      <c r="C3355" s="27"/>
      <c r="D3355" s="28"/>
      <c r="E3355" s="28"/>
      <c r="F3355" s="29"/>
      <c r="G3355" s="30"/>
      <c r="J3355" s="32"/>
    </row>
    <row r="3356" spans="1:10">
      <c r="A3356" s="34"/>
      <c r="B3356" s="27"/>
      <c r="C3356" s="27"/>
      <c r="D3356" s="28"/>
      <c r="E3356" s="28"/>
      <c r="F3356" s="29"/>
      <c r="G3356" s="30"/>
      <c r="J3356" s="32"/>
    </row>
    <row r="3357" spans="1:10">
      <c r="A3357" s="34"/>
      <c r="B3357" s="27"/>
      <c r="C3357" s="27"/>
      <c r="D3357" s="28"/>
      <c r="E3357" s="28"/>
      <c r="F3357" s="29"/>
      <c r="G3357" s="30"/>
      <c r="J3357" s="32"/>
    </row>
    <row r="3358" spans="1:10">
      <c r="A3358" s="34"/>
      <c r="B3358" s="27"/>
      <c r="C3358" s="27"/>
      <c r="D3358" s="28"/>
      <c r="E3358" s="28"/>
      <c r="F3358" s="29"/>
      <c r="G3358" s="30"/>
      <c r="J3358" s="32"/>
    </row>
    <row r="3359" spans="1:10">
      <c r="A3359" s="34"/>
      <c r="B3359" s="27"/>
      <c r="C3359" s="27"/>
      <c r="D3359" s="28"/>
      <c r="E3359" s="28"/>
      <c r="F3359" s="29"/>
      <c r="G3359" s="30"/>
      <c r="J3359" s="32"/>
    </row>
    <row r="3360" spans="1:10">
      <c r="A3360" s="34"/>
      <c r="B3360" s="27"/>
      <c r="C3360" s="27"/>
      <c r="D3360" s="28"/>
      <c r="E3360" s="28"/>
      <c r="F3360" s="29"/>
      <c r="G3360" s="30"/>
      <c r="J3360" s="32"/>
    </row>
    <row r="3361" spans="1:10">
      <c r="A3361" s="34"/>
      <c r="B3361" s="27"/>
      <c r="C3361" s="27"/>
      <c r="D3361" s="28"/>
      <c r="E3361" s="28"/>
      <c r="F3361" s="29"/>
      <c r="G3361" s="30"/>
      <c r="J3361" s="32"/>
    </row>
    <row r="3362" spans="1:10">
      <c r="A3362" s="34"/>
      <c r="B3362" s="27"/>
      <c r="C3362" s="27"/>
      <c r="D3362" s="28"/>
      <c r="E3362" s="28"/>
      <c r="F3362" s="29"/>
      <c r="G3362" s="30"/>
      <c r="J3362" s="32"/>
    </row>
    <row r="3363" spans="1:10">
      <c r="A3363" s="34"/>
      <c r="B3363" s="27"/>
      <c r="C3363" s="27"/>
      <c r="D3363" s="28"/>
      <c r="E3363" s="28"/>
      <c r="F3363" s="29"/>
      <c r="G3363" s="30"/>
      <c r="J3363" s="32"/>
    </row>
    <row r="3364" spans="1:10">
      <c r="A3364" s="34"/>
      <c r="B3364" s="27"/>
      <c r="C3364" s="27"/>
      <c r="D3364" s="28"/>
      <c r="E3364" s="28"/>
      <c r="F3364" s="29"/>
      <c r="G3364" s="30"/>
      <c r="J3364" s="32"/>
    </row>
    <row r="3365" spans="1:10">
      <c r="A3365" s="34"/>
      <c r="B3365" s="27"/>
      <c r="C3365" s="27"/>
      <c r="D3365" s="28"/>
      <c r="E3365" s="28"/>
      <c r="F3365" s="29"/>
      <c r="G3365" s="30"/>
      <c r="J3365" s="32"/>
    </row>
    <row r="3366" spans="1:10">
      <c r="A3366" s="34"/>
      <c r="B3366" s="27"/>
      <c r="C3366" s="27"/>
      <c r="D3366" s="28"/>
      <c r="E3366" s="28"/>
      <c r="F3366" s="29"/>
      <c r="G3366" s="30"/>
      <c r="J3366" s="32"/>
    </row>
    <row r="3367" spans="1:10">
      <c r="A3367" s="34"/>
      <c r="B3367" s="27"/>
      <c r="C3367" s="27"/>
      <c r="D3367" s="28"/>
      <c r="E3367" s="28"/>
      <c r="F3367" s="29"/>
      <c r="G3367" s="30"/>
      <c r="J3367" s="32"/>
    </row>
    <row r="3368" spans="1:10">
      <c r="A3368" s="34"/>
      <c r="B3368" s="27"/>
      <c r="C3368" s="27"/>
      <c r="D3368" s="28"/>
      <c r="E3368" s="28"/>
      <c r="F3368" s="29"/>
      <c r="G3368" s="30"/>
      <c r="J3368" s="32"/>
    </row>
    <row r="3369" spans="1:10">
      <c r="A3369" s="34"/>
      <c r="B3369" s="27"/>
      <c r="C3369" s="27"/>
      <c r="D3369" s="28"/>
      <c r="E3369" s="28"/>
      <c r="F3369" s="29"/>
      <c r="G3369" s="30"/>
      <c r="J3369" s="32"/>
    </row>
    <row r="3370" spans="1:10">
      <c r="A3370" s="34"/>
      <c r="B3370" s="27"/>
      <c r="C3370" s="27"/>
      <c r="D3370" s="28"/>
      <c r="E3370" s="28"/>
      <c r="F3370" s="29"/>
      <c r="G3370" s="30"/>
      <c r="J3370" s="32"/>
    </row>
    <row r="3371" spans="1:10">
      <c r="A3371" s="34"/>
      <c r="B3371" s="27"/>
      <c r="C3371" s="27"/>
      <c r="D3371" s="28"/>
      <c r="E3371" s="28"/>
      <c r="F3371" s="29"/>
      <c r="G3371" s="30"/>
      <c r="J3371" s="32"/>
    </row>
    <row r="3372" spans="1:10">
      <c r="A3372" s="34"/>
      <c r="B3372" s="27"/>
      <c r="C3372" s="27"/>
      <c r="D3372" s="28"/>
      <c r="E3372" s="28"/>
      <c r="F3372" s="29"/>
      <c r="G3372" s="30"/>
      <c r="J3372" s="32"/>
    </row>
    <row r="3373" spans="1:10">
      <c r="A3373" s="34"/>
      <c r="B3373" s="27"/>
      <c r="C3373" s="27"/>
      <c r="D3373" s="28"/>
      <c r="E3373" s="28"/>
      <c r="F3373" s="29"/>
      <c r="G3373" s="30"/>
      <c r="J3373" s="32"/>
    </row>
    <row r="3374" spans="1:10">
      <c r="A3374" s="34"/>
      <c r="B3374" s="27"/>
      <c r="C3374" s="27"/>
      <c r="D3374" s="28"/>
      <c r="E3374" s="28"/>
      <c r="F3374" s="29"/>
      <c r="G3374" s="30"/>
      <c r="J3374" s="32"/>
    </row>
    <row r="3375" spans="1:10">
      <c r="A3375" s="34"/>
      <c r="B3375" s="27"/>
      <c r="C3375" s="27"/>
      <c r="D3375" s="28"/>
      <c r="E3375" s="28"/>
      <c r="F3375" s="29"/>
      <c r="G3375" s="30"/>
      <c r="J3375" s="32"/>
    </row>
    <row r="3376" spans="1:10">
      <c r="A3376" s="34"/>
      <c r="B3376" s="27"/>
      <c r="C3376" s="27"/>
      <c r="D3376" s="28"/>
      <c r="E3376" s="28"/>
      <c r="F3376" s="29"/>
      <c r="G3376" s="30"/>
      <c r="J3376" s="32"/>
    </row>
    <row r="3377" spans="1:10">
      <c r="A3377" s="34"/>
      <c r="B3377" s="27"/>
      <c r="C3377" s="27"/>
      <c r="D3377" s="28"/>
      <c r="E3377" s="28"/>
      <c r="F3377" s="29"/>
      <c r="G3377" s="30"/>
      <c r="J3377" s="32"/>
    </row>
    <row r="3378" spans="1:10">
      <c r="A3378" s="34"/>
      <c r="B3378" s="27"/>
      <c r="C3378" s="27"/>
      <c r="D3378" s="28"/>
      <c r="E3378" s="28"/>
      <c r="F3378" s="29"/>
      <c r="G3378" s="30"/>
      <c r="J3378" s="32"/>
    </row>
    <row r="3379" spans="1:10">
      <c r="A3379" s="34"/>
      <c r="B3379" s="27"/>
      <c r="C3379" s="27"/>
      <c r="D3379" s="28"/>
      <c r="E3379" s="28"/>
      <c r="F3379" s="29"/>
      <c r="G3379" s="30"/>
      <c r="J3379" s="32"/>
    </row>
    <row r="3380" spans="1:10">
      <c r="A3380" s="34"/>
      <c r="B3380" s="27"/>
      <c r="C3380" s="27"/>
      <c r="D3380" s="28"/>
      <c r="E3380" s="28"/>
      <c r="F3380" s="29"/>
      <c r="G3380" s="30"/>
      <c r="J3380" s="32"/>
    </row>
    <row r="3381" spans="1:10">
      <c r="A3381" s="34"/>
      <c r="B3381" s="27"/>
      <c r="C3381" s="27"/>
      <c r="D3381" s="28"/>
      <c r="E3381" s="28"/>
      <c r="F3381" s="29"/>
      <c r="G3381" s="30"/>
      <c r="J3381" s="32"/>
    </row>
    <row r="3382" spans="1:10">
      <c r="A3382" s="34"/>
      <c r="B3382" s="27"/>
      <c r="C3382" s="27"/>
      <c r="D3382" s="28"/>
      <c r="E3382" s="28"/>
      <c r="F3382" s="29"/>
      <c r="G3382" s="30"/>
      <c r="J3382" s="32"/>
    </row>
    <row r="3383" spans="1:10">
      <c r="A3383" s="34"/>
      <c r="B3383" s="27"/>
      <c r="C3383" s="27"/>
      <c r="D3383" s="28"/>
      <c r="E3383" s="28"/>
      <c r="F3383" s="29"/>
      <c r="G3383" s="30"/>
      <c r="J3383" s="32"/>
    </row>
    <row r="3384" spans="1:10">
      <c r="A3384" s="34"/>
      <c r="B3384" s="27"/>
      <c r="C3384" s="27"/>
      <c r="D3384" s="28"/>
      <c r="E3384" s="28"/>
      <c r="F3384" s="29"/>
      <c r="G3384" s="30"/>
      <c r="J3384" s="32"/>
    </row>
    <row r="3385" spans="1:10">
      <c r="A3385" s="34"/>
      <c r="B3385" s="27"/>
      <c r="C3385" s="27"/>
      <c r="D3385" s="28"/>
      <c r="E3385" s="28"/>
      <c r="F3385" s="29"/>
      <c r="G3385" s="30"/>
      <c r="J3385" s="32"/>
    </row>
    <row r="3386" spans="1:10">
      <c r="A3386" s="34"/>
      <c r="B3386" s="27"/>
      <c r="C3386" s="27"/>
      <c r="D3386" s="28"/>
      <c r="E3386" s="28"/>
      <c r="F3386" s="29"/>
      <c r="G3386" s="30"/>
      <c r="J3386" s="32"/>
    </row>
    <row r="3387" spans="1:10">
      <c r="A3387" s="34"/>
      <c r="B3387" s="27"/>
      <c r="C3387" s="27"/>
      <c r="D3387" s="28"/>
      <c r="E3387" s="28"/>
      <c r="F3387" s="29"/>
      <c r="G3387" s="30"/>
      <c r="J3387" s="32"/>
    </row>
    <row r="3388" spans="1:10">
      <c r="A3388" s="34"/>
      <c r="B3388" s="27"/>
      <c r="C3388" s="27"/>
      <c r="D3388" s="28"/>
      <c r="E3388" s="28"/>
      <c r="F3388" s="29"/>
      <c r="G3388" s="30"/>
      <c r="J3388" s="32"/>
    </row>
    <row r="3389" spans="1:10">
      <c r="A3389" s="34"/>
      <c r="B3389" s="27"/>
      <c r="C3389" s="27"/>
      <c r="D3389" s="28"/>
      <c r="E3389" s="28"/>
      <c r="F3389" s="29"/>
      <c r="G3389" s="30"/>
      <c r="J3389" s="32"/>
    </row>
    <row r="3390" spans="1:10">
      <c r="A3390" s="34"/>
      <c r="B3390" s="27"/>
      <c r="C3390" s="27"/>
      <c r="D3390" s="28"/>
      <c r="E3390" s="28"/>
      <c r="F3390" s="29"/>
      <c r="G3390" s="30"/>
      <c r="J3390" s="32"/>
    </row>
    <row r="3391" spans="1:10">
      <c r="A3391" s="34"/>
      <c r="B3391" s="27"/>
      <c r="C3391" s="27"/>
      <c r="D3391" s="28"/>
      <c r="E3391" s="28"/>
      <c r="F3391" s="29"/>
      <c r="G3391" s="30"/>
      <c r="J3391" s="32"/>
    </row>
    <row r="3392" spans="1:10">
      <c r="A3392" s="34"/>
      <c r="B3392" s="27"/>
      <c r="C3392" s="27"/>
      <c r="D3392" s="28"/>
      <c r="E3392" s="28"/>
      <c r="F3392" s="29"/>
      <c r="G3392" s="30"/>
      <c r="J3392" s="32"/>
    </row>
    <row r="3393" spans="1:10">
      <c r="A3393" s="34"/>
      <c r="B3393" s="27"/>
      <c r="C3393" s="27"/>
      <c r="D3393" s="28"/>
      <c r="E3393" s="28"/>
      <c r="F3393" s="29"/>
      <c r="G3393" s="30"/>
      <c r="J3393" s="32"/>
    </row>
    <row r="3394" spans="1:10">
      <c r="A3394" s="34"/>
      <c r="B3394" s="27"/>
      <c r="C3394" s="27"/>
      <c r="D3394" s="28"/>
      <c r="E3394" s="28"/>
      <c r="F3394" s="29"/>
      <c r="G3394" s="30"/>
      <c r="J3394" s="32"/>
    </row>
    <row r="3395" spans="1:10">
      <c r="A3395" s="34"/>
      <c r="B3395" s="27"/>
      <c r="C3395" s="27"/>
      <c r="D3395" s="28"/>
      <c r="E3395" s="28"/>
      <c r="F3395" s="29"/>
      <c r="G3395" s="30"/>
      <c r="J3395" s="32"/>
    </row>
    <row r="3396" spans="1:10">
      <c r="A3396" s="34"/>
      <c r="B3396" s="27"/>
      <c r="C3396" s="27"/>
      <c r="D3396" s="28"/>
      <c r="E3396" s="28"/>
      <c r="F3396" s="29"/>
      <c r="G3396" s="30"/>
      <c r="J3396" s="32"/>
    </row>
    <row r="3397" spans="1:10">
      <c r="A3397" s="34"/>
      <c r="B3397" s="27"/>
      <c r="C3397" s="27"/>
      <c r="D3397" s="28"/>
      <c r="E3397" s="28"/>
      <c r="F3397" s="29"/>
      <c r="G3397" s="30"/>
      <c r="J3397" s="32"/>
    </row>
    <row r="3398" spans="1:10">
      <c r="A3398" s="34"/>
      <c r="B3398" s="27"/>
      <c r="C3398" s="27"/>
      <c r="D3398" s="28"/>
      <c r="E3398" s="28"/>
      <c r="F3398" s="29"/>
      <c r="G3398" s="30"/>
      <c r="J3398" s="32"/>
    </row>
    <row r="3399" spans="1:10">
      <c r="A3399" s="34"/>
      <c r="B3399" s="27"/>
      <c r="C3399" s="27"/>
      <c r="D3399" s="28"/>
      <c r="E3399" s="28"/>
      <c r="F3399" s="29"/>
      <c r="G3399" s="30"/>
      <c r="J3399" s="32"/>
    </row>
    <row r="3400" spans="1:10">
      <c r="A3400" s="34"/>
      <c r="B3400" s="27"/>
      <c r="C3400" s="27"/>
      <c r="D3400" s="28"/>
      <c r="E3400" s="28"/>
      <c r="F3400" s="29"/>
      <c r="G3400" s="30"/>
      <c r="J3400" s="32"/>
    </row>
    <row r="3401" spans="1:10">
      <c r="A3401" s="34"/>
      <c r="B3401" s="27"/>
      <c r="C3401" s="27"/>
      <c r="D3401" s="28"/>
      <c r="E3401" s="28"/>
      <c r="F3401" s="29"/>
      <c r="G3401" s="30"/>
      <c r="J3401" s="32"/>
    </row>
    <row r="3402" spans="1:10">
      <c r="A3402" s="34"/>
      <c r="B3402" s="27"/>
      <c r="C3402" s="27"/>
      <c r="D3402" s="28"/>
      <c r="E3402" s="28"/>
      <c r="F3402" s="29"/>
      <c r="G3402" s="30"/>
      <c r="J3402" s="32"/>
    </row>
    <row r="3403" spans="1:10">
      <c r="A3403" s="34"/>
      <c r="B3403" s="27"/>
      <c r="C3403" s="27"/>
      <c r="D3403" s="28"/>
      <c r="E3403" s="28"/>
      <c r="F3403" s="29"/>
      <c r="G3403" s="30"/>
      <c r="J3403" s="32"/>
    </row>
    <row r="3404" spans="1:10">
      <c r="A3404" s="34"/>
      <c r="B3404" s="27"/>
      <c r="C3404" s="27"/>
      <c r="D3404" s="28"/>
      <c r="E3404" s="28"/>
      <c r="F3404" s="29"/>
      <c r="G3404" s="30"/>
      <c r="J3404" s="32"/>
    </row>
    <row r="3405" spans="1:10">
      <c r="A3405" s="34"/>
      <c r="B3405" s="27"/>
      <c r="C3405" s="27"/>
      <c r="D3405" s="28"/>
      <c r="E3405" s="28"/>
      <c r="F3405" s="29"/>
      <c r="G3405" s="30"/>
      <c r="J3405" s="32"/>
    </row>
    <row r="3406" spans="1:10">
      <c r="A3406" s="34"/>
      <c r="B3406" s="27"/>
      <c r="C3406" s="27"/>
      <c r="D3406" s="28"/>
      <c r="E3406" s="28"/>
      <c r="F3406" s="29"/>
      <c r="G3406" s="30"/>
      <c r="J3406" s="32"/>
    </row>
    <row r="3407" spans="1:10">
      <c r="A3407" s="34"/>
      <c r="B3407" s="27"/>
      <c r="C3407" s="27"/>
      <c r="D3407" s="28"/>
      <c r="E3407" s="28"/>
      <c r="F3407" s="29"/>
      <c r="G3407" s="30"/>
      <c r="J3407" s="32"/>
    </row>
    <row r="3408" spans="1:10">
      <c r="A3408" s="34"/>
      <c r="B3408" s="27"/>
      <c r="C3408" s="27"/>
      <c r="D3408" s="28"/>
      <c r="E3408" s="28"/>
      <c r="F3408" s="29"/>
      <c r="G3408" s="30"/>
      <c r="J3408" s="32"/>
    </row>
    <row r="3409" spans="1:10">
      <c r="A3409" s="34"/>
      <c r="B3409" s="27"/>
      <c r="C3409" s="27"/>
      <c r="D3409" s="28"/>
      <c r="E3409" s="28"/>
      <c r="F3409" s="29"/>
      <c r="G3409" s="30"/>
      <c r="J3409" s="32"/>
    </row>
    <row r="3410" spans="1:10">
      <c r="A3410" s="34"/>
      <c r="B3410" s="27"/>
      <c r="C3410" s="27"/>
      <c r="D3410" s="28"/>
      <c r="E3410" s="28"/>
      <c r="F3410" s="29"/>
      <c r="G3410" s="30"/>
      <c r="J3410" s="32"/>
    </row>
    <row r="3411" spans="1:10">
      <c r="A3411" s="34"/>
      <c r="B3411" s="27"/>
      <c r="C3411" s="27"/>
      <c r="D3411" s="28"/>
      <c r="E3411" s="28"/>
      <c r="F3411" s="29"/>
      <c r="G3411" s="30"/>
      <c r="J3411" s="32"/>
    </row>
    <row r="3412" spans="1:10">
      <c r="A3412" s="34"/>
      <c r="B3412" s="27"/>
      <c r="C3412" s="27"/>
      <c r="D3412" s="28"/>
      <c r="E3412" s="28"/>
      <c r="F3412" s="29"/>
      <c r="G3412" s="30"/>
      <c r="J3412" s="32"/>
    </row>
    <row r="3413" spans="1:10">
      <c r="A3413" s="34"/>
      <c r="B3413" s="27"/>
      <c r="C3413" s="27"/>
      <c r="D3413" s="28"/>
      <c r="E3413" s="28"/>
      <c r="F3413" s="29"/>
      <c r="G3413" s="30"/>
      <c r="J3413" s="32"/>
    </row>
    <row r="3414" spans="1:10">
      <c r="A3414" s="34"/>
      <c r="B3414" s="27"/>
      <c r="C3414" s="27"/>
      <c r="D3414" s="28"/>
      <c r="E3414" s="28"/>
      <c r="F3414" s="29"/>
      <c r="G3414" s="30"/>
      <c r="J3414" s="32"/>
    </row>
    <row r="3415" spans="1:10">
      <c r="A3415" s="34"/>
      <c r="B3415" s="27"/>
      <c r="C3415" s="27"/>
      <c r="D3415" s="28"/>
      <c r="E3415" s="28"/>
      <c r="F3415" s="29"/>
      <c r="G3415" s="30"/>
      <c r="J3415" s="32"/>
    </row>
    <row r="3416" spans="1:10">
      <c r="A3416" s="34"/>
      <c r="B3416" s="27"/>
      <c r="C3416" s="27"/>
      <c r="D3416" s="28"/>
      <c r="E3416" s="28"/>
      <c r="F3416" s="29"/>
      <c r="G3416" s="30"/>
      <c r="J3416" s="32"/>
    </row>
    <row r="3417" spans="1:10">
      <c r="A3417" s="34"/>
      <c r="B3417" s="27"/>
      <c r="C3417" s="27"/>
      <c r="D3417" s="28"/>
      <c r="E3417" s="28"/>
      <c r="F3417" s="29"/>
      <c r="G3417" s="30"/>
      <c r="J3417" s="32"/>
    </row>
    <row r="3418" spans="1:10">
      <c r="A3418" s="34"/>
      <c r="B3418" s="27"/>
      <c r="C3418" s="27"/>
      <c r="D3418" s="28"/>
      <c r="E3418" s="28"/>
      <c r="F3418" s="29"/>
      <c r="G3418" s="30"/>
      <c r="J3418" s="32"/>
    </row>
    <row r="3419" spans="1:10">
      <c r="A3419" s="34"/>
      <c r="B3419" s="27"/>
      <c r="C3419" s="27"/>
      <c r="D3419" s="28"/>
      <c r="E3419" s="28"/>
      <c r="F3419" s="29"/>
      <c r="G3419" s="30"/>
      <c r="J3419" s="32"/>
    </row>
    <row r="3420" spans="1:10">
      <c r="A3420" s="34"/>
      <c r="B3420" s="27"/>
      <c r="C3420" s="27"/>
      <c r="D3420" s="28"/>
      <c r="E3420" s="28"/>
      <c r="F3420" s="29"/>
      <c r="G3420" s="30"/>
      <c r="J3420" s="32"/>
    </row>
    <row r="3421" spans="1:10">
      <c r="A3421" s="34"/>
      <c r="B3421" s="27"/>
      <c r="C3421" s="27"/>
      <c r="D3421" s="28"/>
      <c r="E3421" s="28"/>
      <c r="F3421" s="29"/>
      <c r="G3421" s="30"/>
      <c r="J3421" s="32"/>
    </row>
    <row r="3422" spans="1:10">
      <c r="A3422" s="34"/>
      <c r="B3422" s="27"/>
      <c r="C3422" s="27"/>
      <c r="D3422" s="28"/>
      <c r="E3422" s="28"/>
      <c r="F3422" s="29"/>
      <c r="G3422" s="30"/>
      <c r="J3422" s="32"/>
    </row>
    <row r="3423" spans="1:10">
      <c r="A3423" s="34"/>
      <c r="B3423" s="27"/>
      <c r="C3423" s="27"/>
      <c r="D3423" s="28"/>
      <c r="E3423" s="28"/>
      <c r="F3423" s="29"/>
      <c r="G3423" s="30"/>
      <c r="J3423" s="32"/>
    </row>
    <row r="3424" spans="1:10">
      <c r="A3424" s="34"/>
      <c r="B3424" s="27"/>
      <c r="C3424" s="27"/>
      <c r="D3424" s="28"/>
      <c r="E3424" s="28"/>
      <c r="F3424" s="29"/>
      <c r="G3424" s="30"/>
      <c r="J3424" s="32"/>
    </row>
    <row r="3425" spans="1:10">
      <c r="A3425" s="34"/>
      <c r="B3425" s="27"/>
      <c r="C3425" s="27"/>
      <c r="D3425" s="28"/>
      <c r="E3425" s="28"/>
      <c r="F3425" s="29"/>
      <c r="G3425" s="30"/>
      <c r="J3425" s="32"/>
    </row>
    <row r="3426" spans="1:10">
      <c r="A3426" s="34"/>
      <c r="B3426" s="27"/>
      <c r="C3426" s="27"/>
      <c r="D3426" s="28"/>
      <c r="E3426" s="28"/>
      <c r="F3426" s="29"/>
      <c r="G3426" s="30"/>
      <c r="J3426" s="32"/>
    </row>
    <row r="3427" spans="1:10">
      <c r="A3427" s="34"/>
      <c r="B3427" s="27"/>
      <c r="C3427" s="27"/>
      <c r="D3427" s="28"/>
      <c r="E3427" s="28"/>
      <c r="F3427" s="29"/>
      <c r="G3427" s="30"/>
      <c r="J3427" s="32"/>
    </row>
    <row r="3428" spans="1:10">
      <c r="A3428" s="34"/>
      <c r="B3428" s="27"/>
      <c r="C3428" s="27"/>
      <c r="D3428" s="28"/>
      <c r="E3428" s="28"/>
      <c r="F3428" s="29"/>
      <c r="G3428" s="30"/>
      <c r="J3428" s="32"/>
    </row>
    <row r="3429" spans="1:10">
      <c r="A3429" s="34"/>
      <c r="B3429" s="27"/>
      <c r="C3429" s="27"/>
      <c r="D3429" s="28"/>
      <c r="E3429" s="28"/>
      <c r="F3429" s="29"/>
      <c r="G3429" s="30"/>
      <c r="J3429" s="32"/>
    </row>
    <row r="3430" spans="1:10">
      <c r="A3430" s="34"/>
      <c r="B3430" s="27"/>
      <c r="C3430" s="27"/>
      <c r="D3430" s="28"/>
      <c r="E3430" s="28"/>
      <c r="F3430" s="29"/>
      <c r="G3430" s="30"/>
      <c r="J3430" s="32"/>
    </row>
    <row r="3431" spans="1:10">
      <c r="A3431" s="34"/>
      <c r="B3431" s="27"/>
      <c r="C3431" s="27"/>
      <c r="D3431" s="28"/>
      <c r="E3431" s="28"/>
      <c r="F3431" s="29"/>
      <c r="G3431" s="30"/>
      <c r="J3431" s="32"/>
    </row>
    <row r="3432" spans="1:10">
      <c r="A3432" s="34"/>
      <c r="B3432" s="27"/>
      <c r="C3432" s="27"/>
      <c r="D3432" s="28"/>
      <c r="E3432" s="28"/>
      <c r="F3432" s="29"/>
      <c r="G3432" s="30"/>
      <c r="J3432" s="32"/>
    </row>
    <row r="3433" spans="1:10">
      <c r="A3433" s="34"/>
      <c r="B3433" s="27"/>
      <c r="C3433" s="27"/>
      <c r="D3433" s="28"/>
      <c r="E3433" s="28"/>
      <c r="F3433" s="29"/>
      <c r="G3433" s="30"/>
      <c r="J3433" s="32"/>
    </row>
    <row r="3434" spans="1:10">
      <c r="A3434" s="34"/>
      <c r="B3434" s="27"/>
      <c r="C3434" s="27"/>
      <c r="D3434" s="28"/>
      <c r="E3434" s="28"/>
      <c r="F3434" s="29"/>
      <c r="G3434" s="30"/>
      <c r="J3434" s="32"/>
    </row>
    <row r="3435" spans="1:10">
      <c r="A3435" s="34"/>
      <c r="B3435" s="27"/>
      <c r="C3435" s="27"/>
      <c r="D3435" s="28"/>
      <c r="E3435" s="28"/>
      <c r="F3435" s="29"/>
      <c r="G3435" s="30"/>
      <c r="J3435" s="32"/>
    </row>
    <row r="3436" spans="1:10">
      <c r="A3436" s="34"/>
      <c r="B3436" s="27"/>
      <c r="C3436" s="27"/>
      <c r="D3436" s="28"/>
      <c r="E3436" s="28"/>
      <c r="F3436" s="29"/>
      <c r="G3436" s="30"/>
      <c r="J3436" s="32"/>
    </row>
    <row r="3437" spans="1:10">
      <c r="A3437" s="34"/>
      <c r="B3437" s="27"/>
      <c r="C3437" s="27"/>
      <c r="D3437" s="28"/>
      <c r="E3437" s="28"/>
      <c r="F3437" s="29"/>
      <c r="G3437" s="30"/>
      <c r="J3437" s="32"/>
    </row>
    <row r="3438" spans="1:10">
      <c r="A3438" s="34"/>
      <c r="B3438" s="27"/>
      <c r="C3438" s="27"/>
      <c r="D3438" s="28"/>
      <c r="E3438" s="28"/>
      <c r="F3438" s="29"/>
      <c r="G3438" s="30"/>
      <c r="J3438" s="32"/>
    </row>
    <row r="3439" spans="1:10">
      <c r="A3439" s="34"/>
      <c r="B3439" s="27"/>
      <c r="C3439" s="27"/>
      <c r="D3439" s="28"/>
      <c r="E3439" s="28"/>
      <c r="F3439" s="29"/>
      <c r="G3439" s="30"/>
      <c r="J3439" s="32"/>
    </row>
    <row r="3440" spans="1:10">
      <c r="A3440" s="34"/>
      <c r="B3440" s="27"/>
      <c r="C3440" s="27"/>
      <c r="D3440" s="28"/>
      <c r="E3440" s="28"/>
      <c r="F3440" s="29"/>
      <c r="G3440" s="30"/>
      <c r="J3440" s="32"/>
    </row>
    <row r="3441" spans="1:10">
      <c r="A3441" s="34"/>
      <c r="B3441" s="27"/>
      <c r="C3441" s="27"/>
      <c r="D3441" s="28"/>
      <c r="E3441" s="28"/>
      <c r="F3441" s="29"/>
      <c r="G3441" s="30"/>
      <c r="J3441" s="32"/>
    </row>
    <row r="3442" spans="1:10">
      <c r="A3442" s="34"/>
      <c r="B3442" s="27"/>
      <c r="C3442" s="27"/>
      <c r="D3442" s="28"/>
      <c r="E3442" s="28"/>
      <c r="F3442" s="29"/>
      <c r="G3442" s="30"/>
      <c r="J3442" s="32"/>
    </row>
    <row r="3443" spans="1:10">
      <c r="A3443" s="34"/>
      <c r="B3443" s="27"/>
      <c r="C3443" s="27"/>
      <c r="D3443" s="28"/>
      <c r="E3443" s="28"/>
      <c r="F3443" s="29"/>
      <c r="G3443" s="30"/>
      <c r="J3443" s="32"/>
    </row>
    <row r="3444" spans="1:10">
      <c r="A3444" s="34"/>
      <c r="B3444" s="27"/>
      <c r="C3444" s="27"/>
      <c r="D3444" s="28"/>
      <c r="E3444" s="28"/>
      <c r="F3444" s="29"/>
      <c r="G3444" s="30"/>
      <c r="J3444" s="32"/>
    </row>
    <row r="3445" spans="1:10">
      <c r="A3445" s="34"/>
      <c r="B3445" s="27"/>
      <c r="C3445" s="27"/>
      <c r="D3445" s="28"/>
      <c r="E3445" s="28"/>
      <c r="F3445" s="29"/>
      <c r="G3445" s="30"/>
      <c r="J3445" s="32"/>
    </row>
    <row r="3446" spans="1:10">
      <c r="A3446" s="34"/>
      <c r="B3446" s="27"/>
      <c r="C3446" s="27"/>
      <c r="D3446" s="28"/>
      <c r="E3446" s="28"/>
      <c r="F3446" s="29"/>
      <c r="G3446" s="30"/>
      <c r="J3446" s="32"/>
    </row>
    <row r="3447" spans="1:10">
      <c r="A3447" s="34"/>
      <c r="B3447" s="27"/>
      <c r="C3447" s="27"/>
      <c r="D3447" s="28"/>
      <c r="E3447" s="28"/>
      <c r="F3447" s="29"/>
      <c r="G3447" s="30"/>
      <c r="J3447" s="32"/>
    </row>
    <row r="3448" spans="1:10">
      <c r="A3448" s="34"/>
      <c r="B3448" s="27"/>
      <c r="C3448" s="27"/>
      <c r="D3448" s="28"/>
      <c r="E3448" s="28"/>
      <c r="F3448" s="29"/>
      <c r="G3448" s="30"/>
      <c r="J3448" s="32"/>
    </row>
    <row r="3449" spans="1:10">
      <c r="A3449" s="34"/>
      <c r="B3449" s="27"/>
      <c r="C3449" s="27"/>
      <c r="D3449" s="28"/>
      <c r="E3449" s="28"/>
      <c r="F3449" s="29"/>
      <c r="G3449" s="30"/>
      <c r="J3449" s="32"/>
    </row>
    <row r="3450" spans="1:10">
      <c r="A3450" s="34"/>
      <c r="B3450" s="27"/>
      <c r="C3450" s="27"/>
      <c r="D3450" s="28"/>
      <c r="E3450" s="28"/>
      <c r="F3450" s="29"/>
      <c r="G3450" s="30"/>
      <c r="J3450" s="32"/>
    </row>
    <row r="3451" spans="1:10">
      <c r="A3451" s="34"/>
      <c r="B3451" s="27"/>
      <c r="C3451" s="27"/>
      <c r="D3451" s="28"/>
      <c r="E3451" s="28"/>
      <c r="F3451" s="29"/>
      <c r="G3451" s="30"/>
      <c r="J3451" s="32"/>
    </row>
    <row r="3452" spans="1:10">
      <c r="A3452" s="34"/>
      <c r="B3452" s="27"/>
      <c r="C3452" s="27"/>
      <c r="D3452" s="28"/>
      <c r="E3452" s="28"/>
      <c r="F3452" s="29"/>
      <c r="G3452" s="30"/>
      <c r="J3452" s="32"/>
    </row>
    <row r="3453" spans="1:10">
      <c r="A3453" s="34"/>
      <c r="B3453" s="27"/>
      <c r="C3453" s="27"/>
      <c r="D3453" s="28"/>
      <c r="E3453" s="28"/>
      <c r="F3453" s="29"/>
      <c r="G3453" s="30"/>
      <c r="J3453" s="32"/>
    </row>
    <row r="3454" spans="1:10">
      <c r="A3454" s="34"/>
      <c r="B3454" s="27"/>
      <c r="C3454" s="27"/>
      <c r="D3454" s="28"/>
      <c r="E3454" s="28"/>
      <c r="F3454" s="29"/>
      <c r="G3454" s="30"/>
      <c r="J3454" s="32"/>
    </row>
    <row r="3455" spans="1:10">
      <c r="A3455" s="34"/>
      <c r="B3455" s="27"/>
      <c r="C3455" s="27"/>
      <c r="D3455" s="28"/>
      <c r="E3455" s="28"/>
      <c r="F3455" s="29"/>
      <c r="G3455" s="30"/>
      <c r="J3455" s="32"/>
    </row>
    <row r="3456" spans="1:10">
      <c r="A3456" s="34"/>
      <c r="B3456" s="27"/>
      <c r="C3456" s="27"/>
      <c r="D3456" s="28"/>
      <c r="E3456" s="28"/>
      <c r="F3456" s="29"/>
      <c r="G3456" s="30"/>
      <c r="J3456" s="32"/>
    </row>
    <row r="3457" spans="1:10">
      <c r="A3457" s="34"/>
      <c r="B3457" s="27"/>
      <c r="C3457" s="27"/>
      <c r="D3457" s="28"/>
      <c r="E3457" s="28"/>
      <c r="F3457" s="29"/>
      <c r="G3457" s="30"/>
      <c r="J3457" s="32"/>
    </row>
    <row r="3458" spans="1:10">
      <c r="A3458" s="34"/>
      <c r="B3458" s="27"/>
      <c r="C3458" s="27"/>
      <c r="D3458" s="28"/>
      <c r="E3458" s="28"/>
      <c r="F3458" s="29"/>
      <c r="G3458" s="30"/>
      <c r="J3458" s="32"/>
    </row>
    <row r="3459" spans="1:10">
      <c r="A3459" s="34"/>
      <c r="B3459" s="27"/>
      <c r="C3459" s="27"/>
      <c r="D3459" s="28"/>
      <c r="E3459" s="28"/>
      <c r="F3459" s="29"/>
      <c r="G3459" s="30"/>
      <c r="J3459" s="32"/>
    </row>
    <row r="3460" spans="1:10">
      <c r="A3460" s="34"/>
      <c r="B3460" s="27"/>
      <c r="C3460" s="27"/>
      <c r="D3460" s="28"/>
      <c r="E3460" s="28"/>
      <c r="F3460" s="29"/>
      <c r="G3460" s="30"/>
      <c r="J3460" s="32"/>
    </row>
    <row r="3461" spans="1:10">
      <c r="A3461" s="34"/>
      <c r="B3461" s="27"/>
      <c r="C3461" s="27"/>
      <c r="D3461" s="28"/>
      <c r="E3461" s="28"/>
      <c r="F3461" s="29"/>
      <c r="G3461" s="30"/>
      <c r="J3461" s="32"/>
    </row>
    <row r="3462" spans="1:10">
      <c r="A3462" s="34"/>
      <c r="B3462" s="27"/>
      <c r="C3462" s="27"/>
      <c r="D3462" s="28"/>
      <c r="E3462" s="28"/>
      <c r="F3462" s="29"/>
      <c r="G3462" s="30"/>
      <c r="J3462" s="32"/>
    </row>
    <row r="3463" spans="1:10">
      <c r="A3463" s="34"/>
      <c r="B3463" s="27"/>
      <c r="C3463" s="27"/>
      <c r="D3463" s="28"/>
      <c r="E3463" s="28"/>
      <c r="F3463" s="29"/>
      <c r="G3463" s="30"/>
      <c r="J3463" s="32"/>
    </row>
    <row r="3464" spans="1:10">
      <c r="A3464" s="34"/>
      <c r="B3464" s="27"/>
      <c r="C3464" s="27"/>
      <c r="D3464" s="28"/>
      <c r="E3464" s="28"/>
      <c r="F3464" s="29"/>
      <c r="G3464" s="30"/>
      <c r="J3464" s="32"/>
    </row>
    <row r="3465" spans="1:10">
      <c r="A3465" s="34"/>
      <c r="B3465" s="27"/>
      <c r="C3465" s="27"/>
      <c r="D3465" s="28"/>
      <c r="E3465" s="28"/>
      <c r="F3465" s="29"/>
      <c r="G3465" s="30"/>
      <c r="J3465" s="32"/>
    </row>
    <row r="3466" spans="1:10">
      <c r="A3466" s="34"/>
      <c r="B3466" s="27"/>
      <c r="C3466" s="27"/>
      <c r="D3466" s="28"/>
      <c r="E3466" s="28"/>
      <c r="F3466" s="29"/>
      <c r="G3466" s="30"/>
      <c r="J3466" s="32"/>
    </row>
    <row r="3467" spans="1:10">
      <c r="A3467" s="34"/>
      <c r="B3467" s="27"/>
      <c r="C3467" s="27"/>
      <c r="D3467" s="28"/>
      <c r="E3467" s="28"/>
      <c r="F3467" s="29"/>
      <c r="G3467" s="30"/>
      <c r="J3467" s="32"/>
    </row>
    <row r="3468" spans="1:10">
      <c r="A3468" s="34"/>
      <c r="B3468" s="27"/>
      <c r="C3468" s="27"/>
      <c r="D3468" s="28"/>
      <c r="E3468" s="28"/>
      <c r="F3468" s="29"/>
      <c r="G3468" s="30"/>
      <c r="J3468" s="32"/>
    </row>
    <row r="3469" spans="1:10">
      <c r="A3469" s="34"/>
      <c r="B3469" s="27"/>
      <c r="C3469" s="27"/>
      <c r="D3469" s="28"/>
      <c r="E3469" s="28"/>
      <c r="F3469" s="29"/>
      <c r="G3469" s="30"/>
      <c r="J3469" s="32"/>
    </row>
    <row r="3470" spans="1:10">
      <c r="A3470" s="34"/>
      <c r="B3470" s="27"/>
      <c r="C3470" s="27"/>
      <c r="D3470" s="28"/>
      <c r="E3470" s="28"/>
      <c r="F3470" s="29"/>
      <c r="G3470" s="30"/>
      <c r="J3470" s="32"/>
    </row>
    <row r="3471" spans="1:10">
      <c r="A3471" s="34"/>
      <c r="B3471" s="27"/>
      <c r="C3471" s="27"/>
      <c r="D3471" s="28"/>
      <c r="E3471" s="28"/>
      <c r="F3471" s="29"/>
      <c r="G3471" s="30"/>
      <c r="J3471" s="32"/>
    </row>
    <row r="3472" spans="1:10">
      <c r="A3472" s="34"/>
      <c r="B3472" s="27"/>
      <c r="C3472" s="27"/>
      <c r="D3472" s="28"/>
      <c r="E3472" s="28"/>
      <c r="F3472" s="29"/>
      <c r="G3472" s="30"/>
      <c r="J3472" s="32"/>
    </row>
    <row r="3473" spans="1:10">
      <c r="A3473" s="34"/>
      <c r="B3473" s="27"/>
      <c r="C3473" s="27"/>
      <c r="D3473" s="28"/>
      <c r="E3473" s="28"/>
      <c r="F3473" s="29"/>
      <c r="G3473" s="30"/>
      <c r="J3473" s="32"/>
    </row>
    <row r="3474" spans="1:10">
      <c r="A3474" s="34"/>
      <c r="B3474" s="27"/>
      <c r="C3474" s="27"/>
      <c r="D3474" s="28"/>
      <c r="E3474" s="28"/>
      <c r="F3474" s="29"/>
      <c r="G3474" s="30"/>
      <c r="J3474" s="32"/>
    </row>
    <row r="3475" spans="1:10">
      <c r="A3475" s="34"/>
      <c r="B3475" s="27"/>
      <c r="C3475" s="27"/>
      <c r="D3475" s="28"/>
      <c r="E3475" s="28"/>
      <c r="F3475" s="29"/>
      <c r="G3475" s="30"/>
      <c r="J3475" s="32"/>
    </row>
    <row r="3476" spans="1:10">
      <c r="A3476" s="34"/>
      <c r="B3476" s="27"/>
      <c r="C3476" s="27"/>
      <c r="D3476" s="28"/>
      <c r="E3476" s="28"/>
      <c r="F3476" s="29"/>
      <c r="G3476" s="30"/>
      <c r="J3476" s="32"/>
    </row>
    <row r="3477" spans="1:10">
      <c r="A3477" s="34"/>
      <c r="B3477" s="27"/>
      <c r="C3477" s="27"/>
      <c r="D3477" s="28"/>
      <c r="E3477" s="28"/>
      <c r="F3477" s="29"/>
      <c r="G3477" s="30"/>
      <c r="J3477" s="32"/>
    </row>
    <row r="3478" spans="1:10">
      <c r="A3478" s="34"/>
      <c r="B3478" s="27"/>
      <c r="C3478" s="27"/>
      <c r="D3478" s="28"/>
      <c r="E3478" s="28"/>
      <c r="F3478" s="29"/>
      <c r="G3478" s="30"/>
      <c r="J3478" s="32"/>
    </row>
    <row r="3479" spans="1:10">
      <c r="A3479" s="34"/>
      <c r="B3479" s="27"/>
      <c r="C3479" s="27"/>
      <c r="D3479" s="28"/>
      <c r="E3479" s="28"/>
      <c r="F3479" s="29"/>
      <c r="G3479" s="30"/>
      <c r="J3479" s="32"/>
    </row>
    <row r="3480" spans="1:10">
      <c r="A3480" s="34"/>
      <c r="B3480" s="27"/>
      <c r="C3480" s="27"/>
      <c r="D3480" s="28"/>
      <c r="E3480" s="28"/>
      <c r="F3480" s="29"/>
      <c r="G3480" s="30"/>
      <c r="J3480" s="32"/>
    </row>
    <row r="3481" spans="1:10">
      <c r="A3481" s="34"/>
      <c r="B3481" s="27"/>
      <c r="C3481" s="27"/>
      <c r="D3481" s="28"/>
      <c r="E3481" s="28"/>
      <c r="F3481" s="29"/>
      <c r="G3481" s="30"/>
      <c r="J3481" s="32"/>
    </row>
    <row r="3482" spans="1:10">
      <c r="A3482" s="34"/>
      <c r="B3482" s="27"/>
      <c r="C3482" s="27"/>
      <c r="D3482" s="28"/>
      <c r="E3482" s="28"/>
      <c r="F3482" s="29"/>
      <c r="G3482" s="30"/>
      <c r="J3482" s="32"/>
    </row>
    <row r="3483" spans="1:10">
      <c r="A3483" s="34"/>
      <c r="B3483" s="27"/>
      <c r="C3483" s="27"/>
      <c r="D3483" s="28"/>
      <c r="E3483" s="28"/>
      <c r="F3483" s="29"/>
      <c r="G3483" s="30"/>
      <c r="J3483" s="32"/>
    </row>
    <row r="3484" spans="1:10">
      <c r="A3484" s="34"/>
      <c r="B3484" s="27"/>
      <c r="C3484" s="27"/>
      <c r="D3484" s="28"/>
      <c r="E3484" s="28"/>
      <c r="F3484" s="29"/>
      <c r="G3484" s="30"/>
      <c r="J3484" s="32"/>
    </row>
    <row r="3485" spans="1:10">
      <c r="A3485" s="34"/>
      <c r="B3485" s="27"/>
      <c r="C3485" s="27"/>
      <c r="D3485" s="28"/>
      <c r="E3485" s="28"/>
      <c r="F3485" s="29"/>
      <c r="G3485" s="30"/>
      <c r="J3485" s="32"/>
    </row>
    <row r="3486" spans="1:10">
      <c r="A3486" s="34"/>
      <c r="B3486" s="27"/>
      <c r="C3486" s="27"/>
      <c r="D3486" s="28"/>
      <c r="E3486" s="28"/>
      <c r="F3486" s="29"/>
      <c r="G3486" s="30"/>
      <c r="J3486" s="32"/>
    </row>
    <row r="3487" spans="1:10">
      <c r="A3487" s="34"/>
      <c r="B3487" s="27"/>
      <c r="C3487" s="27"/>
      <c r="D3487" s="28"/>
      <c r="E3487" s="28"/>
      <c r="F3487" s="29"/>
      <c r="G3487" s="30"/>
      <c r="J3487" s="32"/>
    </row>
    <row r="3488" spans="1:10">
      <c r="A3488" s="34"/>
      <c r="B3488" s="27"/>
      <c r="C3488" s="27"/>
      <c r="D3488" s="28"/>
      <c r="E3488" s="28"/>
      <c r="F3488" s="29"/>
      <c r="G3488" s="30"/>
      <c r="J3488" s="32"/>
    </row>
    <row r="3489" spans="1:10">
      <c r="A3489" s="34"/>
      <c r="B3489" s="27"/>
      <c r="C3489" s="27"/>
      <c r="D3489" s="28"/>
      <c r="E3489" s="28"/>
      <c r="F3489" s="29"/>
      <c r="G3489" s="30"/>
      <c r="J3489" s="32"/>
    </row>
    <row r="3490" spans="1:10">
      <c r="A3490" s="34"/>
      <c r="B3490" s="27"/>
      <c r="C3490" s="27"/>
      <c r="D3490" s="28"/>
      <c r="E3490" s="28"/>
      <c r="F3490" s="29"/>
      <c r="G3490" s="30"/>
      <c r="J3490" s="32"/>
    </row>
    <row r="3491" spans="1:10">
      <c r="A3491" s="34"/>
      <c r="B3491" s="27"/>
      <c r="C3491" s="27"/>
      <c r="D3491" s="28"/>
      <c r="E3491" s="28"/>
      <c r="F3491" s="29"/>
      <c r="G3491" s="30"/>
      <c r="J3491" s="32"/>
    </row>
    <row r="3492" spans="1:10">
      <c r="A3492" s="34"/>
      <c r="B3492" s="27"/>
      <c r="C3492" s="27"/>
      <c r="D3492" s="28"/>
      <c r="E3492" s="28"/>
      <c r="F3492" s="29"/>
      <c r="G3492" s="30"/>
      <c r="J3492" s="32"/>
    </row>
    <row r="3493" spans="1:10">
      <c r="A3493" s="34"/>
      <c r="B3493" s="27"/>
      <c r="C3493" s="27"/>
      <c r="D3493" s="28"/>
      <c r="E3493" s="28"/>
      <c r="F3493" s="29"/>
      <c r="G3493" s="30"/>
      <c r="J3493" s="32"/>
    </row>
    <row r="3494" spans="1:10">
      <c r="A3494" s="34"/>
      <c r="B3494" s="27"/>
      <c r="C3494" s="27"/>
      <c r="D3494" s="28"/>
      <c r="E3494" s="28"/>
      <c r="F3494" s="29"/>
      <c r="G3494" s="30"/>
      <c r="J3494" s="32"/>
    </row>
    <row r="3495" spans="1:10">
      <c r="A3495" s="34"/>
      <c r="B3495" s="27"/>
      <c r="C3495" s="27"/>
      <c r="D3495" s="28"/>
      <c r="E3495" s="28"/>
      <c r="F3495" s="29"/>
      <c r="G3495" s="30"/>
      <c r="J3495" s="32"/>
    </row>
    <row r="3496" spans="1:10">
      <c r="A3496" s="34"/>
      <c r="B3496" s="27"/>
      <c r="C3496" s="27"/>
      <c r="D3496" s="28"/>
      <c r="E3496" s="28"/>
      <c r="F3496" s="29"/>
      <c r="G3496" s="30"/>
      <c r="J3496" s="32"/>
    </row>
    <row r="3497" spans="1:10">
      <c r="A3497" s="34"/>
      <c r="B3497" s="27"/>
      <c r="C3497" s="27"/>
      <c r="D3497" s="28"/>
      <c r="E3497" s="28"/>
      <c r="F3497" s="29"/>
      <c r="G3497" s="30"/>
      <c r="J3497" s="32"/>
    </row>
    <row r="3498" spans="1:10">
      <c r="A3498" s="34"/>
      <c r="B3498" s="27"/>
      <c r="C3498" s="27"/>
      <c r="D3498" s="28"/>
      <c r="E3498" s="28"/>
      <c r="F3498" s="29"/>
      <c r="G3498" s="30"/>
      <c r="J3498" s="32"/>
    </row>
    <row r="3499" spans="1:10">
      <c r="A3499" s="34"/>
      <c r="B3499" s="27"/>
      <c r="C3499" s="27"/>
      <c r="D3499" s="28"/>
      <c r="E3499" s="28"/>
      <c r="F3499" s="29"/>
      <c r="G3499" s="30"/>
      <c r="J3499" s="32"/>
    </row>
    <row r="3500" spans="1:10">
      <c r="A3500" s="34"/>
      <c r="B3500" s="27"/>
      <c r="C3500" s="27"/>
      <c r="D3500" s="28"/>
      <c r="E3500" s="28"/>
      <c r="F3500" s="29"/>
      <c r="G3500" s="30"/>
      <c r="J3500" s="32"/>
    </row>
    <row r="3501" spans="1:10">
      <c r="A3501" s="34"/>
      <c r="B3501" s="27"/>
      <c r="C3501" s="27"/>
      <c r="D3501" s="28"/>
      <c r="E3501" s="28"/>
      <c r="F3501" s="29"/>
      <c r="G3501" s="30"/>
      <c r="J3501" s="32"/>
    </row>
    <row r="3502" spans="1:10">
      <c r="A3502" s="34"/>
      <c r="B3502" s="27"/>
      <c r="C3502" s="27"/>
      <c r="D3502" s="28"/>
      <c r="E3502" s="28"/>
      <c r="F3502" s="29"/>
      <c r="G3502" s="30"/>
      <c r="J3502" s="32"/>
    </row>
    <row r="3503" spans="1:10">
      <c r="A3503" s="34"/>
      <c r="B3503" s="27"/>
      <c r="C3503" s="27"/>
      <c r="D3503" s="28"/>
      <c r="E3503" s="28"/>
      <c r="F3503" s="29"/>
      <c r="G3503" s="30"/>
      <c r="J3503" s="32"/>
    </row>
    <row r="3504" spans="1:10">
      <c r="A3504" s="34"/>
      <c r="B3504" s="27"/>
      <c r="C3504" s="27"/>
      <c r="D3504" s="28"/>
      <c r="E3504" s="28"/>
      <c r="F3504" s="29"/>
      <c r="G3504" s="30"/>
      <c r="J3504" s="32"/>
    </row>
    <row r="3505" spans="1:10">
      <c r="A3505" s="34"/>
      <c r="B3505" s="27"/>
      <c r="C3505" s="27"/>
      <c r="D3505" s="28"/>
      <c r="E3505" s="28"/>
      <c r="F3505" s="29"/>
      <c r="G3505" s="30"/>
      <c r="J3505" s="32"/>
    </row>
    <row r="3506" spans="1:10">
      <c r="A3506" s="34"/>
      <c r="B3506" s="27"/>
      <c r="C3506" s="27"/>
      <c r="D3506" s="28"/>
      <c r="E3506" s="28"/>
      <c r="F3506" s="29"/>
      <c r="G3506" s="30"/>
      <c r="J3506" s="32"/>
    </row>
    <row r="3507" spans="1:10">
      <c r="A3507" s="34"/>
      <c r="B3507" s="27"/>
      <c r="C3507" s="27"/>
      <c r="D3507" s="28"/>
      <c r="E3507" s="28"/>
      <c r="F3507" s="29"/>
      <c r="G3507" s="30"/>
      <c r="J3507" s="32"/>
    </row>
    <row r="3508" spans="1:10">
      <c r="A3508" s="34"/>
      <c r="B3508" s="27"/>
      <c r="C3508" s="27"/>
      <c r="D3508" s="28"/>
      <c r="E3508" s="28"/>
      <c r="F3508" s="29"/>
      <c r="G3508" s="30"/>
      <c r="J3508" s="32"/>
    </row>
    <row r="3509" spans="1:10">
      <c r="A3509" s="34"/>
      <c r="B3509" s="27"/>
      <c r="C3509" s="27"/>
      <c r="D3509" s="28"/>
      <c r="E3509" s="28"/>
      <c r="F3509" s="29"/>
      <c r="G3509" s="30"/>
      <c r="J3509" s="32"/>
    </row>
    <row r="3510" spans="1:10">
      <c r="A3510" s="34"/>
      <c r="B3510" s="27"/>
      <c r="C3510" s="27"/>
      <c r="D3510" s="28"/>
      <c r="E3510" s="28"/>
      <c r="F3510" s="29"/>
      <c r="G3510" s="30"/>
      <c r="J3510" s="32"/>
    </row>
    <row r="3511" spans="1:10">
      <c r="A3511" s="34"/>
      <c r="B3511" s="27"/>
      <c r="C3511" s="27"/>
      <c r="D3511" s="28"/>
      <c r="E3511" s="28"/>
      <c r="F3511" s="29"/>
      <c r="G3511" s="30"/>
      <c r="J3511" s="32"/>
    </row>
    <row r="3512" spans="1:10">
      <c r="A3512" s="34"/>
      <c r="B3512" s="27"/>
      <c r="C3512" s="27"/>
      <c r="D3512" s="28"/>
      <c r="E3512" s="28"/>
      <c r="F3512" s="29"/>
      <c r="G3512" s="30"/>
      <c r="J3512" s="32"/>
    </row>
    <row r="3513" spans="1:10">
      <c r="A3513" s="34"/>
      <c r="B3513" s="27"/>
      <c r="C3513" s="27"/>
      <c r="D3513" s="28"/>
      <c r="E3513" s="28"/>
      <c r="F3513" s="29"/>
      <c r="G3513" s="30"/>
      <c r="J3513" s="32"/>
    </row>
    <row r="3514" spans="1:10">
      <c r="A3514" s="34"/>
      <c r="B3514" s="27"/>
      <c r="C3514" s="27"/>
      <c r="D3514" s="28"/>
      <c r="E3514" s="28"/>
      <c r="F3514" s="29"/>
      <c r="G3514" s="30"/>
      <c r="J3514" s="32"/>
    </row>
    <row r="3515" spans="1:10">
      <c r="A3515" s="34"/>
      <c r="B3515" s="27"/>
      <c r="C3515" s="27"/>
      <c r="D3515" s="28"/>
      <c r="E3515" s="28"/>
      <c r="F3515" s="29"/>
      <c r="G3515" s="30"/>
      <c r="J3515" s="32"/>
    </row>
    <row r="3516" spans="1:10">
      <c r="A3516" s="34"/>
      <c r="B3516" s="27"/>
      <c r="C3516" s="27"/>
      <c r="D3516" s="28"/>
      <c r="E3516" s="28"/>
      <c r="F3516" s="29"/>
      <c r="G3516" s="30"/>
      <c r="J3516" s="32"/>
    </row>
    <row r="3517" spans="1:10">
      <c r="A3517" s="34"/>
      <c r="B3517" s="27"/>
      <c r="C3517" s="27"/>
      <c r="D3517" s="28"/>
      <c r="E3517" s="28"/>
      <c r="F3517" s="29"/>
      <c r="G3517" s="30"/>
      <c r="J3517" s="32"/>
    </row>
    <row r="3518" spans="1:10">
      <c r="A3518" s="34"/>
      <c r="B3518" s="27"/>
      <c r="C3518" s="27"/>
      <c r="D3518" s="28"/>
      <c r="E3518" s="28"/>
      <c r="F3518" s="29"/>
      <c r="G3518" s="30"/>
      <c r="J3518" s="32"/>
    </row>
    <row r="3519" spans="1:10">
      <c r="A3519" s="34"/>
      <c r="B3519" s="27"/>
      <c r="C3519" s="27"/>
      <c r="D3519" s="28"/>
      <c r="E3519" s="28"/>
      <c r="F3519" s="29"/>
      <c r="G3519" s="30"/>
      <c r="J3519" s="32"/>
    </row>
    <row r="3520" spans="1:10">
      <c r="A3520" s="34"/>
      <c r="B3520" s="27"/>
      <c r="C3520" s="27"/>
      <c r="D3520" s="28"/>
      <c r="E3520" s="28"/>
      <c r="F3520" s="29"/>
      <c r="G3520" s="30"/>
      <c r="J3520" s="32"/>
    </row>
    <row r="3521" spans="1:10">
      <c r="A3521" s="34"/>
      <c r="B3521" s="27"/>
      <c r="C3521" s="27"/>
      <c r="D3521" s="28"/>
      <c r="E3521" s="28"/>
      <c r="F3521" s="29"/>
      <c r="G3521" s="30"/>
      <c r="J3521" s="32"/>
    </row>
    <row r="3522" spans="1:10">
      <c r="A3522" s="34"/>
      <c r="B3522" s="27"/>
      <c r="C3522" s="27"/>
      <c r="D3522" s="28"/>
      <c r="E3522" s="28"/>
      <c r="F3522" s="29"/>
      <c r="G3522" s="30"/>
      <c r="J3522" s="32"/>
    </row>
    <row r="3523" spans="1:10">
      <c r="A3523" s="34"/>
      <c r="B3523" s="27"/>
      <c r="C3523" s="27"/>
      <c r="D3523" s="28"/>
      <c r="E3523" s="28"/>
      <c r="F3523" s="29"/>
      <c r="G3523" s="30"/>
      <c r="J3523" s="32"/>
    </row>
    <row r="3524" spans="1:10">
      <c r="A3524" s="34"/>
      <c r="B3524" s="27"/>
      <c r="C3524" s="27"/>
      <c r="D3524" s="28"/>
      <c r="E3524" s="28"/>
      <c r="F3524" s="29"/>
      <c r="G3524" s="30"/>
      <c r="J3524" s="32"/>
    </row>
    <row r="3525" spans="1:10">
      <c r="A3525" s="34"/>
      <c r="B3525" s="27"/>
      <c r="C3525" s="27"/>
      <c r="D3525" s="28"/>
      <c r="E3525" s="28"/>
      <c r="F3525" s="29"/>
      <c r="G3525" s="30"/>
      <c r="J3525" s="32"/>
    </row>
    <row r="3526" spans="1:10">
      <c r="A3526" s="34"/>
      <c r="B3526" s="27"/>
      <c r="C3526" s="27"/>
      <c r="D3526" s="28"/>
      <c r="E3526" s="28"/>
      <c r="F3526" s="29"/>
      <c r="G3526" s="30"/>
      <c r="J3526" s="32"/>
    </row>
    <row r="3527" spans="1:10">
      <c r="A3527" s="34"/>
      <c r="B3527" s="27"/>
      <c r="C3527" s="27"/>
      <c r="D3527" s="28"/>
      <c r="E3527" s="28"/>
      <c r="F3527" s="29"/>
      <c r="G3527" s="30"/>
      <c r="J3527" s="32"/>
    </row>
    <row r="3528" spans="1:10">
      <c r="A3528" s="34"/>
      <c r="B3528" s="27"/>
      <c r="C3528" s="27"/>
      <c r="D3528" s="28"/>
      <c r="E3528" s="28"/>
      <c r="F3528" s="29"/>
      <c r="G3528" s="30"/>
      <c r="J3528" s="32"/>
    </row>
    <row r="3529" spans="1:10">
      <c r="A3529" s="34"/>
      <c r="B3529" s="27"/>
      <c r="C3529" s="27"/>
      <c r="D3529" s="28"/>
      <c r="E3529" s="28"/>
      <c r="F3529" s="29"/>
      <c r="G3529" s="30"/>
      <c r="J3529" s="32"/>
    </row>
    <row r="3530" spans="1:10">
      <c r="A3530" s="34"/>
      <c r="B3530" s="27"/>
      <c r="C3530" s="27"/>
      <c r="D3530" s="28"/>
      <c r="E3530" s="28"/>
      <c r="F3530" s="29"/>
      <c r="G3530" s="30"/>
      <c r="J3530" s="32"/>
    </row>
    <row r="3531" spans="1:10">
      <c r="A3531" s="34"/>
      <c r="B3531" s="27"/>
      <c r="C3531" s="27"/>
      <c r="D3531" s="28"/>
      <c r="E3531" s="28"/>
      <c r="F3531" s="29"/>
      <c r="G3531" s="30"/>
      <c r="J3531" s="32"/>
    </row>
    <row r="3532" spans="1:10">
      <c r="A3532" s="34"/>
      <c r="B3532" s="27"/>
      <c r="C3532" s="27"/>
      <c r="D3532" s="28"/>
      <c r="E3532" s="28"/>
      <c r="F3532" s="29"/>
      <c r="G3532" s="30"/>
      <c r="J3532" s="32"/>
    </row>
    <row r="3533" spans="1:10">
      <c r="A3533" s="34"/>
      <c r="B3533" s="27"/>
      <c r="C3533" s="27"/>
      <c r="D3533" s="28"/>
      <c r="E3533" s="28"/>
      <c r="F3533" s="29"/>
      <c r="G3533" s="30"/>
      <c r="J3533" s="32"/>
    </row>
    <row r="3534" spans="1:10">
      <c r="A3534" s="34"/>
      <c r="B3534" s="27"/>
      <c r="C3534" s="27"/>
      <c r="D3534" s="28"/>
      <c r="E3534" s="28"/>
      <c r="F3534" s="29"/>
      <c r="G3534" s="30"/>
      <c r="J3534" s="32"/>
    </row>
    <row r="3535" spans="1:10">
      <c r="A3535" s="34"/>
      <c r="B3535" s="27"/>
      <c r="C3535" s="27"/>
      <c r="D3535" s="28"/>
      <c r="E3535" s="28"/>
      <c r="F3535" s="29"/>
      <c r="G3535" s="30"/>
      <c r="J3535" s="32"/>
    </row>
    <row r="3536" spans="1:10">
      <c r="A3536" s="34"/>
      <c r="B3536" s="27"/>
      <c r="C3536" s="27"/>
      <c r="D3536" s="28"/>
      <c r="E3536" s="28"/>
      <c r="F3536" s="29"/>
      <c r="G3536" s="30"/>
      <c r="J3536" s="32"/>
    </row>
    <row r="3537" spans="1:10">
      <c r="A3537" s="34"/>
      <c r="B3537" s="27"/>
      <c r="C3537" s="27"/>
      <c r="D3537" s="28"/>
      <c r="E3537" s="28"/>
      <c r="F3537" s="29"/>
      <c r="G3537" s="30"/>
      <c r="J3537" s="32"/>
    </row>
    <row r="3538" spans="1:10">
      <c r="A3538" s="34"/>
      <c r="B3538" s="27"/>
      <c r="C3538" s="27"/>
      <c r="D3538" s="28"/>
      <c r="E3538" s="28"/>
      <c r="F3538" s="29"/>
      <c r="G3538" s="30"/>
      <c r="J3538" s="32"/>
    </row>
    <row r="3539" spans="1:10">
      <c r="A3539" s="34"/>
      <c r="B3539" s="27"/>
      <c r="C3539" s="27"/>
      <c r="D3539" s="28"/>
      <c r="E3539" s="28"/>
      <c r="F3539" s="29"/>
      <c r="G3539" s="30"/>
      <c r="J3539" s="32"/>
    </row>
    <row r="3540" spans="1:10">
      <c r="A3540" s="34"/>
      <c r="B3540" s="27"/>
      <c r="C3540" s="27"/>
      <c r="D3540" s="28"/>
      <c r="E3540" s="28"/>
      <c r="F3540" s="29"/>
      <c r="G3540" s="30"/>
      <c r="J3540" s="32"/>
    </row>
    <row r="3541" spans="1:10">
      <c r="A3541" s="34"/>
      <c r="B3541" s="27"/>
      <c r="C3541" s="27"/>
      <c r="D3541" s="28"/>
      <c r="E3541" s="28"/>
      <c r="F3541" s="29"/>
      <c r="G3541" s="30"/>
      <c r="J3541" s="32"/>
    </row>
    <row r="3542" spans="1:10">
      <c r="A3542" s="34"/>
      <c r="B3542" s="27"/>
      <c r="C3542" s="27"/>
      <c r="D3542" s="28"/>
      <c r="E3542" s="28"/>
      <c r="F3542" s="29"/>
      <c r="G3542" s="30"/>
      <c r="J3542" s="32"/>
    </row>
    <row r="3543" spans="1:10">
      <c r="A3543" s="34"/>
      <c r="B3543" s="27"/>
      <c r="C3543" s="27"/>
      <c r="D3543" s="28"/>
      <c r="E3543" s="28"/>
      <c r="F3543" s="29"/>
      <c r="G3543" s="30"/>
      <c r="J3543" s="32"/>
    </row>
    <row r="3544" spans="1:10">
      <c r="A3544" s="34"/>
      <c r="B3544" s="27"/>
      <c r="C3544" s="27"/>
      <c r="D3544" s="28"/>
      <c r="E3544" s="28"/>
      <c r="F3544" s="29"/>
      <c r="G3544" s="30"/>
      <c r="J3544" s="32"/>
    </row>
    <row r="3545" spans="1:10">
      <c r="A3545" s="34"/>
      <c r="B3545" s="27"/>
      <c r="C3545" s="27"/>
      <c r="D3545" s="28"/>
      <c r="E3545" s="28"/>
      <c r="F3545" s="29"/>
      <c r="G3545" s="30"/>
      <c r="J3545" s="32"/>
    </row>
    <row r="3546" spans="1:10">
      <c r="A3546" s="34"/>
      <c r="B3546" s="27"/>
      <c r="C3546" s="27"/>
      <c r="D3546" s="28"/>
      <c r="E3546" s="28"/>
      <c r="F3546" s="29"/>
      <c r="G3546" s="30"/>
      <c r="J3546" s="32"/>
    </row>
    <row r="3547" spans="1:10">
      <c r="A3547" s="34"/>
      <c r="B3547" s="27"/>
      <c r="C3547" s="27"/>
      <c r="D3547" s="28"/>
      <c r="E3547" s="28"/>
      <c r="F3547" s="29"/>
      <c r="G3547" s="30"/>
      <c r="J3547" s="32"/>
    </row>
    <row r="3548" spans="1:10">
      <c r="A3548" s="34"/>
      <c r="B3548" s="27"/>
      <c r="C3548" s="27"/>
      <c r="D3548" s="28"/>
      <c r="E3548" s="28"/>
      <c r="F3548" s="29"/>
      <c r="G3548" s="30"/>
      <c r="J3548" s="32"/>
    </row>
    <row r="3549" spans="1:10">
      <c r="A3549" s="34"/>
      <c r="B3549" s="27"/>
      <c r="C3549" s="27"/>
      <c r="D3549" s="28"/>
      <c r="E3549" s="28"/>
      <c r="F3549" s="29"/>
      <c r="G3549" s="30"/>
      <c r="J3549" s="32"/>
    </row>
    <row r="3550" spans="1:10">
      <c r="A3550" s="34"/>
      <c r="B3550" s="27"/>
      <c r="C3550" s="27"/>
      <c r="D3550" s="28"/>
      <c r="E3550" s="28"/>
      <c r="F3550" s="29"/>
      <c r="G3550" s="30"/>
      <c r="J3550" s="32"/>
    </row>
    <row r="3551" spans="1:10">
      <c r="A3551" s="34"/>
      <c r="B3551" s="27"/>
      <c r="C3551" s="27"/>
      <c r="D3551" s="28"/>
      <c r="E3551" s="28"/>
      <c r="F3551" s="29"/>
      <c r="G3551" s="30"/>
      <c r="J3551" s="32"/>
    </row>
    <row r="3552" spans="1:10">
      <c r="A3552" s="34"/>
      <c r="B3552" s="27"/>
      <c r="C3552" s="27"/>
      <c r="D3552" s="28"/>
      <c r="E3552" s="28"/>
      <c r="F3552" s="29"/>
      <c r="G3552" s="30"/>
      <c r="J3552" s="32"/>
    </row>
    <row r="3553" spans="1:10">
      <c r="A3553" s="34"/>
      <c r="B3553" s="27"/>
      <c r="C3553" s="27"/>
      <c r="D3553" s="28"/>
      <c r="E3553" s="28"/>
      <c r="F3553" s="29"/>
      <c r="G3553" s="30"/>
      <c r="J3553" s="32"/>
    </row>
    <row r="3554" spans="1:10">
      <c r="A3554" s="34"/>
      <c r="B3554" s="27"/>
      <c r="C3554" s="27"/>
      <c r="D3554" s="28"/>
      <c r="E3554" s="28"/>
      <c r="F3554" s="29"/>
      <c r="G3554" s="30"/>
      <c r="J3554" s="32"/>
    </row>
    <row r="3555" spans="1:10">
      <c r="A3555" s="34"/>
      <c r="B3555" s="27"/>
      <c r="C3555" s="27"/>
      <c r="D3555" s="28"/>
      <c r="E3555" s="28"/>
      <c r="F3555" s="29"/>
      <c r="G3555" s="30"/>
      <c r="J3555" s="32"/>
    </row>
    <row r="3556" spans="1:10">
      <c r="A3556" s="34"/>
      <c r="B3556" s="27"/>
      <c r="C3556" s="27"/>
      <c r="D3556" s="28"/>
      <c r="E3556" s="28"/>
      <c r="F3556" s="29"/>
      <c r="G3556" s="30"/>
      <c r="J3556" s="32"/>
    </row>
    <row r="3557" spans="1:10">
      <c r="A3557" s="34"/>
      <c r="B3557" s="27"/>
      <c r="C3557" s="27"/>
      <c r="D3557" s="28"/>
      <c r="E3557" s="28"/>
      <c r="F3557" s="29"/>
      <c r="G3557" s="30"/>
      <c r="J3557" s="32"/>
    </row>
    <row r="3558" spans="1:10">
      <c r="A3558" s="34"/>
      <c r="B3558" s="27"/>
      <c r="C3558" s="27"/>
      <c r="D3558" s="28"/>
      <c r="E3558" s="28"/>
      <c r="F3558" s="29"/>
      <c r="G3558" s="30"/>
      <c r="J3558" s="32"/>
    </row>
    <row r="3559" spans="1:10">
      <c r="A3559" s="34"/>
      <c r="B3559" s="27"/>
      <c r="C3559" s="27"/>
      <c r="D3559" s="28"/>
      <c r="E3559" s="28"/>
      <c r="F3559" s="29"/>
      <c r="G3559" s="30"/>
      <c r="J3559" s="32"/>
    </row>
    <row r="3560" spans="1:10">
      <c r="A3560" s="34"/>
      <c r="B3560" s="27"/>
      <c r="C3560" s="27"/>
      <c r="D3560" s="28"/>
      <c r="E3560" s="28"/>
      <c r="F3560" s="29"/>
      <c r="G3560" s="30"/>
      <c r="J3560" s="32"/>
    </row>
    <row r="3561" spans="1:10">
      <c r="A3561" s="34"/>
      <c r="B3561" s="27"/>
      <c r="C3561" s="27"/>
      <c r="D3561" s="28"/>
      <c r="E3561" s="28"/>
      <c r="F3561" s="29"/>
      <c r="G3561" s="30"/>
      <c r="J3561" s="32"/>
    </row>
    <row r="3562" spans="1:10">
      <c r="A3562" s="34"/>
      <c r="B3562" s="27"/>
      <c r="C3562" s="27"/>
      <c r="D3562" s="28"/>
      <c r="E3562" s="28"/>
      <c r="F3562" s="29"/>
      <c r="G3562" s="30"/>
      <c r="J3562" s="32"/>
    </row>
    <row r="3563" spans="1:10">
      <c r="A3563" s="34"/>
      <c r="B3563" s="27"/>
      <c r="C3563" s="27"/>
      <c r="D3563" s="28"/>
      <c r="E3563" s="28"/>
      <c r="F3563" s="29"/>
      <c r="G3563" s="30"/>
      <c r="J3563" s="32"/>
    </row>
    <row r="3564" spans="1:10">
      <c r="A3564" s="34"/>
      <c r="B3564" s="27"/>
      <c r="C3564" s="27"/>
      <c r="D3564" s="28"/>
      <c r="E3564" s="28"/>
      <c r="F3564" s="29"/>
      <c r="G3564" s="30"/>
      <c r="J3564" s="32"/>
    </row>
    <row r="3565" spans="1:10">
      <c r="A3565" s="34"/>
      <c r="B3565" s="27"/>
      <c r="C3565" s="27"/>
      <c r="D3565" s="28"/>
      <c r="E3565" s="28"/>
      <c r="F3565" s="29"/>
      <c r="G3565" s="30"/>
      <c r="J3565" s="32"/>
    </row>
    <row r="3566" spans="1:10">
      <c r="A3566" s="34"/>
      <c r="B3566" s="27"/>
      <c r="C3566" s="27"/>
      <c r="D3566" s="28"/>
      <c r="E3566" s="28"/>
      <c r="F3566" s="29"/>
      <c r="G3566" s="30"/>
      <c r="J3566" s="32"/>
    </row>
    <row r="3567" spans="1:10">
      <c r="A3567" s="34"/>
      <c r="B3567" s="27"/>
      <c r="C3567" s="27"/>
      <c r="D3567" s="28"/>
      <c r="E3567" s="28"/>
      <c r="F3567" s="29"/>
      <c r="G3567" s="30"/>
      <c r="J3567" s="32"/>
    </row>
    <row r="3568" spans="1:10">
      <c r="A3568" s="34"/>
      <c r="B3568" s="27"/>
      <c r="C3568" s="27"/>
      <c r="D3568" s="28"/>
      <c r="E3568" s="28"/>
      <c r="F3568" s="29"/>
      <c r="G3568" s="30"/>
      <c r="J3568" s="32"/>
    </row>
    <row r="3569" spans="1:10">
      <c r="A3569" s="34"/>
      <c r="B3569" s="27"/>
      <c r="C3569" s="27"/>
      <c r="D3569" s="28"/>
      <c r="E3569" s="28"/>
      <c r="F3569" s="29"/>
      <c r="G3569" s="30"/>
      <c r="J3569" s="32"/>
    </row>
    <row r="3570" spans="1:10">
      <c r="A3570" s="34"/>
      <c r="B3570" s="27"/>
      <c r="C3570" s="27"/>
      <c r="D3570" s="28"/>
      <c r="E3570" s="28"/>
      <c r="F3570" s="29"/>
      <c r="G3570" s="30"/>
      <c r="J3570" s="32"/>
    </row>
    <row r="3571" spans="1:10">
      <c r="A3571" s="34"/>
      <c r="B3571" s="27"/>
      <c r="C3571" s="27"/>
      <c r="D3571" s="28"/>
      <c r="E3571" s="28"/>
      <c r="F3571" s="29"/>
      <c r="G3571" s="30"/>
      <c r="J3571" s="32"/>
    </row>
    <row r="3572" spans="1:10">
      <c r="A3572" s="34"/>
      <c r="B3572" s="27"/>
      <c r="C3572" s="27"/>
      <c r="D3572" s="28"/>
      <c r="E3572" s="28"/>
      <c r="F3572" s="29"/>
      <c r="G3572" s="30"/>
      <c r="J3572" s="32"/>
    </row>
    <row r="3573" spans="1:10">
      <c r="A3573" s="34"/>
      <c r="B3573" s="27"/>
      <c r="C3573" s="27"/>
      <c r="D3573" s="28"/>
      <c r="E3573" s="28"/>
      <c r="F3573" s="29"/>
      <c r="G3573" s="30"/>
      <c r="J3573" s="32"/>
    </row>
    <row r="3574" spans="1:10">
      <c r="A3574" s="34"/>
      <c r="B3574" s="27"/>
      <c r="C3574" s="27"/>
      <c r="D3574" s="28"/>
      <c r="E3574" s="28"/>
      <c r="F3574" s="29"/>
      <c r="G3574" s="30"/>
      <c r="J3574" s="32"/>
    </row>
    <row r="3575" spans="1:10">
      <c r="A3575" s="34"/>
      <c r="B3575" s="27"/>
      <c r="C3575" s="27"/>
      <c r="D3575" s="28"/>
      <c r="E3575" s="28"/>
      <c r="F3575" s="29"/>
      <c r="G3575" s="30"/>
      <c r="J3575" s="32"/>
    </row>
    <row r="3576" spans="1:10">
      <c r="A3576" s="34"/>
      <c r="B3576" s="27"/>
      <c r="C3576" s="27"/>
      <c r="D3576" s="28"/>
      <c r="E3576" s="28"/>
      <c r="F3576" s="29"/>
      <c r="G3576" s="30"/>
      <c r="J3576" s="32"/>
    </row>
    <row r="3577" spans="1:10">
      <c r="A3577" s="34"/>
      <c r="B3577" s="27"/>
      <c r="C3577" s="27"/>
      <c r="D3577" s="28"/>
      <c r="E3577" s="28"/>
      <c r="F3577" s="29"/>
      <c r="G3577" s="30"/>
      <c r="J3577" s="32"/>
    </row>
    <row r="3578" spans="1:10">
      <c r="A3578" s="34"/>
      <c r="B3578" s="27"/>
      <c r="C3578" s="27"/>
      <c r="D3578" s="28"/>
      <c r="E3578" s="28"/>
      <c r="F3578" s="29"/>
      <c r="G3578" s="30"/>
      <c r="J3578" s="32"/>
    </row>
    <row r="3579" spans="1:10">
      <c r="A3579" s="34"/>
      <c r="B3579" s="27"/>
      <c r="C3579" s="27"/>
      <c r="D3579" s="28"/>
      <c r="E3579" s="28"/>
      <c r="F3579" s="29"/>
      <c r="G3579" s="30"/>
      <c r="J3579" s="32"/>
    </row>
    <row r="3580" spans="1:10">
      <c r="A3580" s="34"/>
      <c r="B3580" s="27"/>
      <c r="C3580" s="27"/>
      <c r="D3580" s="28"/>
      <c r="E3580" s="28"/>
      <c r="F3580" s="29"/>
      <c r="G3580" s="30"/>
      <c r="J3580" s="32"/>
    </row>
    <row r="3581" spans="1:10">
      <c r="A3581" s="34"/>
      <c r="B3581" s="27"/>
      <c r="C3581" s="27"/>
      <c r="D3581" s="28"/>
      <c r="E3581" s="28"/>
      <c r="F3581" s="29"/>
      <c r="G3581" s="30"/>
      <c r="J3581" s="32"/>
    </row>
    <row r="3582" spans="1:10">
      <c r="A3582" s="34"/>
      <c r="B3582" s="27"/>
      <c r="C3582" s="27"/>
      <c r="D3582" s="28"/>
      <c r="E3582" s="28"/>
      <c r="F3582" s="29"/>
      <c r="G3582" s="30"/>
      <c r="J3582" s="32"/>
    </row>
    <row r="3583" spans="1:10">
      <c r="A3583" s="34"/>
      <c r="B3583" s="27"/>
      <c r="C3583" s="27"/>
      <c r="D3583" s="28"/>
      <c r="E3583" s="28"/>
      <c r="F3583" s="29"/>
      <c r="G3583" s="30"/>
      <c r="J3583" s="32"/>
    </row>
    <row r="3584" spans="1:10">
      <c r="A3584" s="34"/>
      <c r="B3584" s="27"/>
      <c r="C3584" s="27"/>
      <c r="D3584" s="28"/>
      <c r="E3584" s="28"/>
      <c r="F3584" s="29"/>
      <c r="G3584" s="30"/>
      <c r="J3584" s="32"/>
    </row>
    <row r="3585" spans="1:10">
      <c r="A3585" s="34"/>
      <c r="B3585" s="27"/>
      <c r="C3585" s="27"/>
      <c r="D3585" s="28"/>
      <c r="E3585" s="28"/>
      <c r="F3585" s="29"/>
      <c r="G3585" s="30"/>
      <c r="J3585" s="32"/>
    </row>
    <row r="3586" spans="1:10">
      <c r="A3586" s="34"/>
      <c r="B3586" s="27"/>
      <c r="C3586" s="27"/>
      <c r="D3586" s="28"/>
      <c r="E3586" s="28"/>
      <c r="F3586" s="29"/>
      <c r="G3586" s="30"/>
      <c r="J3586" s="32"/>
    </row>
    <row r="3587" spans="1:10">
      <c r="A3587" s="34"/>
      <c r="B3587" s="27"/>
      <c r="C3587" s="27"/>
      <c r="D3587" s="28"/>
      <c r="E3587" s="28"/>
      <c r="F3587" s="29"/>
      <c r="G3587" s="30"/>
      <c r="J3587" s="32"/>
    </row>
    <row r="3588" spans="1:10">
      <c r="A3588" s="34"/>
      <c r="B3588" s="27"/>
      <c r="C3588" s="27"/>
      <c r="D3588" s="28"/>
      <c r="E3588" s="28"/>
      <c r="F3588" s="29"/>
      <c r="G3588" s="30"/>
      <c r="J3588" s="32"/>
    </row>
    <row r="3589" spans="1:10">
      <c r="A3589" s="34"/>
      <c r="B3589" s="27"/>
      <c r="C3589" s="27"/>
      <c r="D3589" s="28"/>
      <c r="E3589" s="28"/>
      <c r="F3589" s="29"/>
      <c r="G3589" s="30"/>
      <c r="J3589" s="32"/>
    </row>
    <row r="3590" spans="1:10">
      <c r="A3590" s="34"/>
      <c r="B3590" s="27"/>
      <c r="C3590" s="27"/>
      <c r="D3590" s="28"/>
      <c r="E3590" s="28"/>
      <c r="F3590" s="29"/>
      <c r="G3590" s="30"/>
      <c r="J3590" s="32"/>
    </row>
    <row r="3591" spans="1:10">
      <c r="A3591" s="34"/>
      <c r="B3591" s="27"/>
      <c r="C3591" s="27"/>
      <c r="D3591" s="28"/>
      <c r="E3591" s="28"/>
      <c r="F3591" s="29"/>
      <c r="G3591" s="30"/>
      <c r="J3591" s="32"/>
    </row>
    <row r="3592" spans="1:10">
      <c r="A3592" s="34"/>
      <c r="B3592" s="27"/>
      <c r="C3592" s="27"/>
      <c r="D3592" s="28"/>
      <c r="E3592" s="28"/>
      <c r="F3592" s="29"/>
      <c r="G3592" s="30"/>
      <c r="J3592" s="32"/>
    </row>
    <row r="3593" spans="1:10">
      <c r="A3593" s="34"/>
      <c r="B3593" s="27"/>
      <c r="C3593" s="27"/>
      <c r="D3593" s="28"/>
      <c r="E3593" s="28"/>
      <c r="F3593" s="29"/>
      <c r="G3593" s="30"/>
      <c r="J3593" s="32"/>
    </row>
    <row r="3594" spans="1:10">
      <c r="A3594" s="34"/>
      <c r="B3594" s="27"/>
      <c r="C3594" s="27"/>
      <c r="D3594" s="28"/>
      <c r="E3594" s="28"/>
      <c r="F3594" s="29"/>
      <c r="G3594" s="30"/>
      <c r="J3594" s="32"/>
    </row>
    <row r="3595" spans="1:10">
      <c r="A3595" s="34"/>
      <c r="B3595" s="27"/>
      <c r="C3595" s="27"/>
      <c r="D3595" s="28"/>
      <c r="E3595" s="28"/>
      <c r="F3595" s="29"/>
      <c r="G3595" s="30"/>
      <c r="J3595" s="32"/>
    </row>
    <row r="3596" spans="1:10">
      <c r="A3596" s="34"/>
      <c r="B3596" s="27"/>
      <c r="C3596" s="27"/>
      <c r="D3596" s="28"/>
      <c r="E3596" s="28"/>
      <c r="F3596" s="29"/>
      <c r="G3596" s="30"/>
      <c r="J3596" s="32"/>
    </row>
    <row r="3597" spans="1:10">
      <c r="A3597" s="34"/>
      <c r="B3597" s="27"/>
      <c r="C3597" s="27"/>
      <c r="D3597" s="28"/>
      <c r="E3597" s="28"/>
      <c r="F3597" s="29"/>
      <c r="G3597" s="30"/>
      <c r="J3597" s="32"/>
    </row>
    <row r="3598" spans="1:10">
      <c r="A3598" s="34"/>
      <c r="B3598" s="27"/>
      <c r="C3598" s="27"/>
      <c r="D3598" s="28"/>
      <c r="E3598" s="28"/>
      <c r="F3598" s="29"/>
      <c r="G3598" s="30"/>
      <c r="J3598" s="32"/>
    </row>
    <row r="3599" spans="1:10">
      <c r="A3599" s="34"/>
      <c r="B3599" s="27"/>
      <c r="C3599" s="27"/>
      <c r="D3599" s="28"/>
      <c r="E3599" s="28"/>
      <c r="F3599" s="29"/>
      <c r="G3599" s="30"/>
      <c r="J3599" s="32"/>
    </row>
    <row r="3600" spans="1:10">
      <c r="A3600" s="34"/>
      <c r="B3600" s="27"/>
      <c r="C3600" s="27"/>
      <c r="D3600" s="28"/>
      <c r="E3600" s="28"/>
      <c r="F3600" s="29"/>
      <c r="G3600" s="30"/>
      <c r="J3600" s="32"/>
    </row>
    <row r="3601" spans="1:10">
      <c r="A3601" s="34"/>
      <c r="B3601" s="27"/>
      <c r="C3601" s="27"/>
      <c r="D3601" s="28"/>
      <c r="E3601" s="28"/>
      <c r="F3601" s="29"/>
      <c r="G3601" s="30"/>
      <c r="J3601" s="32"/>
    </row>
    <row r="3602" spans="1:10">
      <c r="A3602" s="34"/>
      <c r="B3602" s="27"/>
      <c r="C3602" s="27"/>
      <c r="D3602" s="28"/>
      <c r="E3602" s="28"/>
      <c r="F3602" s="29"/>
      <c r="G3602" s="30"/>
      <c r="J3602" s="32"/>
    </row>
    <row r="3603" spans="1:10">
      <c r="A3603" s="34"/>
      <c r="B3603" s="27"/>
      <c r="C3603" s="27"/>
      <c r="D3603" s="28"/>
      <c r="E3603" s="28"/>
      <c r="F3603" s="29"/>
      <c r="G3603" s="30"/>
      <c r="J3603" s="32"/>
    </row>
    <row r="3604" spans="1:10">
      <c r="A3604" s="34"/>
      <c r="B3604" s="27"/>
      <c r="C3604" s="27"/>
      <c r="D3604" s="28"/>
      <c r="E3604" s="28"/>
      <c r="F3604" s="29"/>
      <c r="G3604" s="30"/>
      <c r="J3604" s="32"/>
    </row>
    <row r="3605" spans="1:10">
      <c r="A3605" s="34"/>
      <c r="B3605" s="27"/>
      <c r="C3605" s="27"/>
      <c r="D3605" s="28"/>
      <c r="E3605" s="28"/>
      <c r="F3605" s="29"/>
      <c r="G3605" s="30"/>
      <c r="J3605" s="32"/>
    </row>
    <row r="3606" spans="1:10">
      <c r="A3606" s="34"/>
      <c r="B3606" s="27"/>
      <c r="C3606" s="27"/>
      <c r="D3606" s="28"/>
      <c r="E3606" s="28"/>
      <c r="F3606" s="29"/>
      <c r="G3606" s="30"/>
      <c r="J3606" s="32"/>
    </row>
    <row r="3607" spans="1:10">
      <c r="A3607" s="34"/>
      <c r="B3607" s="27"/>
      <c r="C3607" s="27"/>
      <c r="D3607" s="28"/>
      <c r="E3607" s="28"/>
      <c r="F3607" s="29"/>
      <c r="G3607" s="30"/>
      <c r="J3607" s="32"/>
    </row>
    <row r="3608" spans="1:10">
      <c r="A3608" s="34"/>
      <c r="B3608" s="27"/>
      <c r="C3608" s="27"/>
      <c r="D3608" s="28"/>
      <c r="E3608" s="28"/>
      <c r="F3608" s="29"/>
      <c r="G3608" s="30"/>
      <c r="J3608" s="32"/>
    </row>
    <row r="3609" spans="1:10">
      <c r="A3609" s="34"/>
      <c r="B3609" s="27"/>
      <c r="C3609" s="27"/>
      <c r="D3609" s="28"/>
      <c r="E3609" s="28"/>
      <c r="F3609" s="29"/>
      <c r="G3609" s="30"/>
      <c r="J3609" s="32"/>
    </row>
    <row r="3610" spans="1:10">
      <c r="A3610" s="34"/>
      <c r="B3610" s="27"/>
      <c r="C3610" s="27"/>
      <c r="D3610" s="28"/>
      <c r="E3610" s="28"/>
      <c r="F3610" s="29"/>
      <c r="G3610" s="30"/>
      <c r="J3610" s="32"/>
    </row>
    <row r="3611" spans="1:10">
      <c r="A3611" s="34"/>
      <c r="B3611" s="27"/>
      <c r="C3611" s="27"/>
      <c r="D3611" s="28"/>
      <c r="E3611" s="28"/>
      <c r="F3611" s="29"/>
      <c r="G3611" s="30"/>
      <c r="J3611" s="32"/>
    </row>
    <row r="3612" spans="1:10">
      <c r="A3612" s="34"/>
      <c r="B3612" s="27"/>
      <c r="C3612" s="27"/>
      <c r="D3612" s="28"/>
      <c r="E3612" s="28"/>
      <c r="F3612" s="29"/>
      <c r="G3612" s="30"/>
      <c r="J3612" s="32"/>
    </row>
    <row r="3613" spans="1:10">
      <c r="A3613" s="34"/>
      <c r="B3613" s="27"/>
      <c r="C3613" s="27"/>
      <c r="D3613" s="28"/>
      <c r="E3613" s="28"/>
      <c r="F3613" s="29"/>
      <c r="G3613" s="30"/>
      <c r="J3613" s="32"/>
    </row>
    <row r="3614" spans="1:10">
      <c r="A3614" s="34"/>
      <c r="B3614" s="27"/>
      <c r="C3614" s="27"/>
      <c r="D3614" s="28"/>
      <c r="E3614" s="28"/>
      <c r="F3614" s="29"/>
      <c r="G3614" s="30"/>
      <c r="J3614" s="32"/>
    </row>
    <row r="3615" spans="1:10">
      <c r="A3615" s="34"/>
      <c r="B3615" s="27"/>
      <c r="C3615" s="27"/>
      <c r="D3615" s="28"/>
      <c r="E3615" s="28"/>
      <c r="F3615" s="29"/>
      <c r="G3615" s="30"/>
      <c r="J3615" s="32"/>
    </row>
    <row r="3616" spans="1:10">
      <c r="A3616" s="34"/>
      <c r="B3616" s="27"/>
      <c r="C3616" s="27"/>
      <c r="D3616" s="28"/>
      <c r="E3616" s="28"/>
      <c r="F3616" s="29"/>
      <c r="G3616" s="30"/>
      <c r="J3616" s="32"/>
    </row>
    <row r="3617" spans="1:10">
      <c r="A3617" s="34"/>
      <c r="B3617" s="27"/>
      <c r="C3617" s="27"/>
      <c r="D3617" s="28"/>
      <c r="E3617" s="28"/>
      <c r="F3617" s="29"/>
      <c r="G3617" s="30"/>
      <c r="J3617" s="32"/>
    </row>
    <row r="3618" spans="1:10">
      <c r="A3618" s="34"/>
      <c r="B3618" s="27"/>
      <c r="C3618" s="27"/>
      <c r="D3618" s="28"/>
      <c r="E3618" s="28"/>
      <c r="F3618" s="29"/>
      <c r="G3618" s="30"/>
      <c r="J3618" s="32"/>
    </row>
    <row r="3619" spans="1:10">
      <c r="A3619" s="34"/>
      <c r="B3619" s="27"/>
      <c r="C3619" s="27"/>
      <c r="D3619" s="28"/>
      <c r="E3619" s="28"/>
      <c r="F3619" s="29"/>
      <c r="G3619" s="30"/>
      <c r="J3619" s="32"/>
    </row>
    <row r="3620" spans="1:10">
      <c r="A3620" s="34"/>
      <c r="B3620" s="27"/>
      <c r="C3620" s="27"/>
      <c r="D3620" s="28"/>
      <c r="E3620" s="28"/>
      <c r="F3620" s="29"/>
      <c r="G3620" s="30"/>
      <c r="J3620" s="32"/>
    </row>
    <row r="3621" spans="1:10">
      <c r="A3621" s="34"/>
      <c r="B3621" s="27"/>
      <c r="C3621" s="27"/>
      <c r="D3621" s="28"/>
      <c r="E3621" s="28"/>
      <c r="F3621" s="29"/>
      <c r="G3621" s="30"/>
      <c r="J3621" s="32"/>
    </row>
    <row r="3622" spans="1:10">
      <c r="A3622" s="34"/>
      <c r="B3622" s="27"/>
      <c r="C3622" s="27"/>
      <c r="D3622" s="28"/>
      <c r="E3622" s="28"/>
      <c r="F3622" s="29"/>
      <c r="G3622" s="30"/>
      <c r="J3622" s="32"/>
    </row>
    <row r="3623" spans="1:10">
      <c r="A3623" s="34"/>
      <c r="B3623" s="27"/>
      <c r="C3623" s="27"/>
      <c r="D3623" s="28"/>
      <c r="E3623" s="28"/>
      <c r="F3623" s="29"/>
      <c r="G3623" s="30"/>
      <c r="J3623" s="32"/>
    </row>
    <row r="3624" spans="1:10">
      <c r="A3624" s="34"/>
      <c r="B3624" s="27"/>
      <c r="C3624" s="27"/>
      <c r="D3624" s="28"/>
      <c r="E3624" s="28"/>
      <c r="F3624" s="29"/>
      <c r="G3624" s="30"/>
      <c r="J3624" s="32"/>
    </row>
    <row r="3625" spans="1:10">
      <c r="A3625" s="34"/>
      <c r="B3625" s="27"/>
      <c r="C3625" s="27"/>
      <c r="D3625" s="28"/>
      <c r="E3625" s="28"/>
      <c r="F3625" s="29"/>
      <c r="G3625" s="30"/>
      <c r="J3625" s="32"/>
    </row>
    <row r="3626" spans="1:10">
      <c r="A3626" s="34"/>
      <c r="B3626" s="27"/>
      <c r="C3626" s="27"/>
      <c r="D3626" s="28"/>
      <c r="E3626" s="28"/>
      <c r="F3626" s="29"/>
      <c r="G3626" s="30"/>
      <c r="J3626" s="32"/>
    </row>
    <row r="3627" spans="1:10">
      <c r="A3627" s="34"/>
      <c r="B3627" s="27"/>
      <c r="C3627" s="27"/>
      <c r="D3627" s="28"/>
      <c r="E3627" s="28"/>
      <c r="F3627" s="29"/>
      <c r="G3627" s="30"/>
      <c r="J3627" s="32"/>
    </row>
    <row r="3628" spans="1:10">
      <c r="A3628" s="34"/>
      <c r="B3628" s="27"/>
      <c r="C3628" s="27"/>
      <c r="D3628" s="28"/>
      <c r="E3628" s="28"/>
      <c r="F3628" s="29"/>
      <c r="G3628" s="30"/>
      <c r="J3628" s="32"/>
    </row>
    <row r="3629" spans="1:10">
      <c r="A3629" s="34"/>
      <c r="B3629" s="27"/>
      <c r="C3629" s="27"/>
      <c r="D3629" s="28"/>
      <c r="E3629" s="28"/>
      <c r="F3629" s="29"/>
      <c r="G3629" s="30"/>
      <c r="J3629" s="32"/>
    </row>
    <row r="3630" spans="1:10">
      <c r="A3630" s="34"/>
      <c r="B3630" s="27"/>
      <c r="C3630" s="27"/>
      <c r="D3630" s="28"/>
      <c r="E3630" s="28"/>
      <c r="F3630" s="29"/>
      <c r="G3630" s="30"/>
      <c r="J3630" s="32"/>
    </row>
    <row r="3631" spans="1:10">
      <c r="A3631" s="34"/>
      <c r="B3631" s="27"/>
      <c r="C3631" s="27"/>
      <c r="D3631" s="28"/>
      <c r="E3631" s="28"/>
      <c r="F3631" s="29"/>
      <c r="G3631" s="30"/>
      <c r="J3631" s="32"/>
    </row>
    <row r="3632" spans="1:10">
      <c r="A3632" s="34"/>
      <c r="B3632" s="27"/>
      <c r="C3632" s="27"/>
      <c r="D3632" s="28"/>
      <c r="E3632" s="28"/>
      <c r="F3632" s="29"/>
      <c r="G3632" s="30"/>
      <c r="J3632" s="32"/>
    </row>
    <row r="3633" spans="1:10">
      <c r="A3633" s="34"/>
      <c r="B3633" s="27"/>
      <c r="C3633" s="27"/>
      <c r="D3633" s="28"/>
      <c r="E3633" s="28"/>
      <c r="F3633" s="29"/>
      <c r="G3633" s="30"/>
      <c r="J3633" s="32"/>
    </row>
    <row r="3634" spans="1:10">
      <c r="A3634" s="34"/>
      <c r="B3634" s="27"/>
      <c r="C3634" s="27"/>
      <c r="D3634" s="28"/>
      <c r="E3634" s="28"/>
      <c r="F3634" s="29"/>
      <c r="G3634" s="30"/>
      <c r="J3634" s="32"/>
    </row>
    <row r="3635" spans="1:10">
      <c r="A3635" s="34"/>
      <c r="B3635" s="27"/>
      <c r="C3635" s="27"/>
      <c r="D3635" s="28"/>
      <c r="E3635" s="28"/>
      <c r="F3635" s="29"/>
      <c r="G3635" s="30"/>
      <c r="J3635" s="32"/>
    </row>
    <row r="3636" spans="1:10">
      <c r="A3636" s="34"/>
      <c r="B3636" s="27"/>
      <c r="C3636" s="27"/>
      <c r="D3636" s="28"/>
      <c r="E3636" s="28"/>
      <c r="F3636" s="29"/>
      <c r="G3636" s="30"/>
      <c r="J3636" s="32"/>
    </row>
    <row r="3637" spans="1:10">
      <c r="A3637" s="34"/>
      <c r="B3637" s="27"/>
      <c r="C3637" s="27"/>
      <c r="D3637" s="28"/>
      <c r="E3637" s="28"/>
      <c r="F3637" s="29"/>
      <c r="G3637" s="30"/>
      <c r="J3637" s="32"/>
    </row>
    <row r="3638" spans="1:10">
      <c r="A3638" s="34"/>
      <c r="B3638" s="27"/>
      <c r="C3638" s="27"/>
      <c r="D3638" s="28"/>
      <c r="E3638" s="28"/>
      <c r="F3638" s="29"/>
      <c r="G3638" s="30"/>
      <c r="J3638" s="32"/>
    </row>
    <row r="3639" spans="1:10">
      <c r="A3639" s="34"/>
      <c r="B3639" s="27"/>
      <c r="C3639" s="27"/>
      <c r="D3639" s="28"/>
      <c r="E3639" s="28"/>
      <c r="F3639" s="29"/>
      <c r="G3639" s="30"/>
      <c r="J3639" s="32"/>
    </row>
    <row r="3640" spans="1:10">
      <c r="A3640" s="34"/>
      <c r="B3640" s="27"/>
      <c r="C3640" s="27"/>
      <c r="D3640" s="28"/>
      <c r="E3640" s="28"/>
      <c r="F3640" s="29"/>
      <c r="G3640" s="30"/>
      <c r="J3640" s="32"/>
    </row>
    <row r="3641" spans="1:10">
      <c r="A3641" s="34"/>
      <c r="B3641" s="27"/>
      <c r="C3641" s="27"/>
      <c r="D3641" s="28"/>
      <c r="E3641" s="28"/>
      <c r="F3641" s="29"/>
      <c r="G3641" s="30"/>
      <c r="J3641" s="32"/>
    </row>
    <row r="3642" spans="1:10">
      <c r="A3642" s="34"/>
      <c r="B3642" s="27"/>
      <c r="C3642" s="27"/>
      <c r="D3642" s="28"/>
      <c r="E3642" s="28"/>
      <c r="F3642" s="29"/>
      <c r="G3642" s="30"/>
      <c r="J3642" s="32"/>
    </row>
    <row r="3643" spans="1:10">
      <c r="A3643" s="34"/>
      <c r="B3643" s="27"/>
      <c r="C3643" s="27"/>
      <c r="D3643" s="28"/>
      <c r="E3643" s="28"/>
      <c r="F3643" s="29"/>
      <c r="G3643" s="30"/>
      <c r="J3643" s="32"/>
    </row>
    <row r="3644" spans="1:10">
      <c r="A3644" s="34"/>
      <c r="B3644" s="27"/>
      <c r="C3644" s="27"/>
      <c r="D3644" s="28"/>
      <c r="E3644" s="28"/>
      <c r="F3644" s="29"/>
      <c r="G3644" s="30"/>
      <c r="J3644" s="32"/>
    </row>
    <row r="3645" spans="1:10">
      <c r="A3645" s="34"/>
      <c r="B3645" s="27"/>
      <c r="C3645" s="27"/>
      <c r="D3645" s="28"/>
      <c r="E3645" s="28"/>
      <c r="F3645" s="29"/>
      <c r="G3645" s="30"/>
      <c r="J3645" s="32"/>
    </row>
    <row r="3646" spans="1:10">
      <c r="A3646" s="34"/>
      <c r="B3646" s="27"/>
      <c r="C3646" s="27"/>
      <c r="D3646" s="28"/>
      <c r="E3646" s="28"/>
      <c r="F3646" s="29"/>
      <c r="G3646" s="30"/>
      <c r="J3646" s="32"/>
    </row>
    <row r="3647" spans="1:10">
      <c r="A3647" s="34"/>
      <c r="B3647" s="27"/>
      <c r="C3647" s="27"/>
      <c r="D3647" s="28"/>
      <c r="E3647" s="28"/>
      <c r="F3647" s="29"/>
      <c r="G3647" s="30"/>
      <c r="J3647" s="32"/>
    </row>
    <row r="3648" spans="1:10">
      <c r="A3648" s="34"/>
      <c r="B3648" s="27"/>
      <c r="C3648" s="27"/>
      <c r="D3648" s="28"/>
      <c r="E3648" s="28"/>
      <c r="F3648" s="29"/>
      <c r="G3648" s="30"/>
      <c r="J3648" s="32"/>
    </row>
    <row r="3649" spans="1:10">
      <c r="A3649" s="34"/>
      <c r="B3649" s="27"/>
      <c r="C3649" s="27"/>
      <c r="D3649" s="28"/>
      <c r="E3649" s="28"/>
      <c r="F3649" s="29"/>
      <c r="G3649" s="30"/>
      <c r="J3649" s="32"/>
    </row>
    <row r="3650" spans="1:10">
      <c r="A3650" s="34"/>
      <c r="B3650" s="27"/>
      <c r="C3650" s="27"/>
      <c r="D3650" s="28"/>
      <c r="E3650" s="28"/>
      <c r="F3650" s="29"/>
      <c r="G3650" s="30"/>
      <c r="J3650" s="32"/>
    </row>
    <row r="3651" spans="1:10">
      <c r="A3651" s="34"/>
      <c r="B3651" s="27"/>
      <c r="C3651" s="27"/>
      <c r="D3651" s="28"/>
      <c r="E3651" s="28"/>
      <c r="F3651" s="29"/>
      <c r="G3651" s="30"/>
      <c r="J3651" s="32"/>
    </row>
    <row r="3652" spans="1:10">
      <c r="A3652" s="34"/>
      <c r="B3652" s="27"/>
      <c r="C3652" s="27"/>
      <c r="D3652" s="28"/>
      <c r="E3652" s="28"/>
      <c r="F3652" s="29"/>
      <c r="G3652" s="30"/>
      <c r="J3652" s="32"/>
    </row>
    <row r="3653" spans="1:10">
      <c r="A3653" s="34"/>
      <c r="B3653" s="27"/>
      <c r="C3653" s="27"/>
      <c r="D3653" s="28"/>
      <c r="E3653" s="28"/>
      <c r="F3653" s="29"/>
      <c r="G3653" s="30"/>
      <c r="J3653" s="32"/>
    </row>
    <row r="3654" spans="1:10">
      <c r="A3654" s="34"/>
      <c r="B3654" s="27"/>
      <c r="C3654" s="27"/>
      <c r="D3654" s="28"/>
      <c r="E3654" s="28"/>
      <c r="F3654" s="29"/>
      <c r="G3654" s="30"/>
      <c r="J3654" s="32"/>
    </row>
    <row r="3655" spans="1:10">
      <c r="A3655" s="34"/>
      <c r="B3655" s="27"/>
      <c r="C3655" s="27"/>
      <c r="D3655" s="28"/>
      <c r="E3655" s="28"/>
      <c r="F3655" s="29"/>
      <c r="G3655" s="30"/>
      <c r="J3655" s="32"/>
    </row>
    <row r="3656" spans="1:10">
      <c r="A3656" s="34"/>
      <c r="B3656" s="27"/>
      <c r="C3656" s="27"/>
      <c r="D3656" s="28"/>
      <c r="E3656" s="28"/>
      <c r="F3656" s="29"/>
      <c r="G3656" s="30"/>
      <c r="J3656" s="32"/>
    </row>
    <row r="3657" spans="1:10">
      <c r="A3657" s="34"/>
      <c r="B3657" s="27"/>
      <c r="C3657" s="27"/>
      <c r="D3657" s="28"/>
      <c r="E3657" s="28"/>
      <c r="F3657" s="29"/>
      <c r="G3657" s="30"/>
      <c r="J3657" s="32"/>
    </row>
    <row r="3658" spans="1:10">
      <c r="A3658" s="34"/>
      <c r="B3658" s="27"/>
      <c r="C3658" s="27"/>
      <c r="D3658" s="28"/>
      <c r="E3658" s="28"/>
      <c r="F3658" s="29"/>
      <c r="G3658" s="30"/>
      <c r="J3658" s="32"/>
    </row>
    <row r="3659" spans="1:10">
      <c r="A3659" s="34"/>
      <c r="B3659" s="27"/>
      <c r="C3659" s="27"/>
      <c r="D3659" s="28"/>
      <c r="E3659" s="28"/>
      <c r="F3659" s="29"/>
      <c r="G3659" s="30"/>
      <c r="J3659" s="32"/>
    </row>
    <row r="3660" spans="1:10">
      <c r="A3660" s="34"/>
      <c r="B3660" s="27"/>
      <c r="C3660" s="27"/>
      <c r="D3660" s="28"/>
      <c r="E3660" s="28"/>
      <c r="F3660" s="29"/>
      <c r="G3660" s="30"/>
      <c r="J3660" s="32"/>
    </row>
    <row r="3661" spans="1:10">
      <c r="A3661" s="34"/>
      <c r="B3661" s="27"/>
      <c r="C3661" s="27"/>
      <c r="D3661" s="28"/>
      <c r="E3661" s="28"/>
      <c r="F3661" s="29"/>
      <c r="G3661" s="30"/>
      <c r="J3661" s="32"/>
    </row>
    <row r="3662" spans="1:10">
      <c r="A3662" s="34"/>
      <c r="B3662" s="27"/>
      <c r="C3662" s="27"/>
      <c r="D3662" s="28"/>
      <c r="E3662" s="28"/>
      <c r="F3662" s="29"/>
      <c r="G3662" s="30"/>
      <c r="J3662" s="32"/>
    </row>
    <row r="3663" spans="1:10">
      <c r="A3663" s="34"/>
      <c r="B3663" s="27"/>
      <c r="C3663" s="27"/>
      <c r="D3663" s="28"/>
      <c r="E3663" s="28"/>
      <c r="F3663" s="29"/>
      <c r="G3663" s="30"/>
      <c r="J3663" s="32"/>
    </row>
    <row r="3664" spans="1:10">
      <c r="A3664" s="34"/>
      <c r="B3664" s="27"/>
      <c r="C3664" s="27"/>
      <c r="D3664" s="28"/>
      <c r="E3664" s="28"/>
      <c r="F3664" s="29"/>
      <c r="G3664" s="30"/>
      <c r="J3664" s="32"/>
    </row>
    <row r="3665" spans="1:10">
      <c r="A3665" s="34"/>
      <c r="B3665" s="27"/>
      <c r="C3665" s="27"/>
      <c r="D3665" s="28"/>
      <c r="E3665" s="28"/>
      <c r="F3665" s="29"/>
      <c r="G3665" s="30"/>
      <c r="J3665" s="32"/>
    </row>
    <row r="3666" spans="1:10">
      <c r="A3666" s="34"/>
      <c r="B3666" s="27"/>
      <c r="C3666" s="27"/>
      <c r="D3666" s="28"/>
      <c r="E3666" s="28"/>
      <c r="F3666" s="29"/>
      <c r="G3666" s="30"/>
      <c r="J3666" s="32"/>
    </row>
    <row r="3667" spans="1:10">
      <c r="A3667" s="34"/>
      <c r="B3667" s="27"/>
      <c r="C3667" s="27"/>
      <c r="D3667" s="28"/>
      <c r="E3667" s="28"/>
      <c r="F3667" s="29"/>
      <c r="G3667" s="30"/>
      <c r="J3667" s="32"/>
    </row>
    <row r="3668" spans="1:10">
      <c r="A3668" s="34"/>
      <c r="B3668" s="27"/>
      <c r="C3668" s="27"/>
      <c r="D3668" s="28"/>
      <c r="E3668" s="28"/>
      <c r="F3668" s="29"/>
      <c r="G3668" s="30"/>
      <c r="J3668" s="32"/>
    </row>
    <row r="3669" spans="1:10">
      <c r="A3669" s="34"/>
      <c r="B3669" s="27"/>
      <c r="C3669" s="27"/>
      <c r="D3669" s="28"/>
      <c r="E3669" s="28"/>
      <c r="F3669" s="29"/>
      <c r="G3669" s="30"/>
      <c r="J3669" s="32"/>
    </row>
    <row r="3670" spans="1:10">
      <c r="A3670" s="34"/>
      <c r="B3670" s="27"/>
      <c r="C3670" s="27"/>
      <c r="D3670" s="28"/>
      <c r="E3670" s="28"/>
      <c r="F3670" s="29"/>
      <c r="G3670" s="30"/>
      <c r="J3670" s="32"/>
    </row>
    <row r="3671" spans="1:10">
      <c r="A3671" s="34"/>
      <c r="B3671" s="27"/>
      <c r="C3671" s="27"/>
      <c r="D3671" s="28"/>
      <c r="E3671" s="28"/>
      <c r="F3671" s="29"/>
      <c r="G3671" s="30"/>
      <c r="J3671" s="32"/>
    </row>
    <row r="3672" spans="1:10">
      <c r="A3672" s="34"/>
      <c r="B3672" s="27"/>
      <c r="C3672" s="27"/>
      <c r="D3672" s="28"/>
      <c r="E3672" s="28"/>
      <c r="F3672" s="29"/>
      <c r="G3672" s="30"/>
      <c r="J3672" s="32"/>
    </row>
    <row r="3673" spans="1:10">
      <c r="A3673" s="34"/>
      <c r="B3673" s="27"/>
      <c r="C3673" s="27"/>
      <c r="D3673" s="28"/>
      <c r="E3673" s="28"/>
      <c r="F3673" s="29"/>
      <c r="G3673" s="30"/>
      <c r="J3673" s="32"/>
    </row>
    <row r="3674" spans="1:10">
      <c r="A3674" s="34"/>
      <c r="B3674" s="27"/>
      <c r="C3674" s="27"/>
      <c r="D3674" s="28"/>
      <c r="E3674" s="28"/>
      <c r="F3674" s="29"/>
      <c r="G3674" s="30"/>
      <c r="J3674" s="32"/>
    </row>
    <row r="3675" spans="1:10">
      <c r="A3675" s="34"/>
      <c r="B3675" s="27"/>
      <c r="C3675" s="27"/>
      <c r="D3675" s="28"/>
      <c r="E3675" s="28"/>
      <c r="F3675" s="29"/>
      <c r="G3675" s="30"/>
      <c r="J3675" s="32"/>
    </row>
    <row r="3676" spans="1:10">
      <c r="A3676" s="34"/>
      <c r="B3676" s="27"/>
      <c r="C3676" s="27"/>
      <c r="D3676" s="28"/>
      <c r="E3676" s="28"/>
      <c r="F3676" s="29"/>
      <c r="G3676" s="30"/>
      <c r="J3676" s="32"/>
    </row>
    <row r="3677" spans="1:10">
      <c r="A3677" s="34"/>
      <c r="B3677" s="27"/>
      <c r="C3677" s="27"/>
      <c r="D3677" s="28"/>
      <c r="E3677" s="28"/>
      <c r="F3677" s="29"/>
      <c r="G3677" s="30"/>
      <c r="J3677" s="32"/>
    </row>
    <row r="3678" spans="1:10">
      <c r="A3678" s="34"/>
      <c r="B3678" s="27"/>
      <c r="C3678" s="27"/>
      <c r="D3678" s="28"/>
      <c r="E3678" s="28"/>
      <c r="F3678" s="29"/>
      <c r="G3678" s="30"/>
      <c r="J3678" s="32"/>
    </row>
    <row r="3679" spans="1:10">
      <c r="A3679" s="34"/>
      <c r="B3679" s="27"/>
      <c r="C3679" s="27"/>
      <c r="D3679" s="28"/>
      <c r="E3679" s="28"/>
      <c r="F3679" s="29"/>
      <c r="G3679" s="30"/>
      <c r="J3679" s="32"/>
    </row>
    <row r="3680" spans="1:10">
      <c r="A3680" s="34"/>
      <c r="B3680" s="27"/>
      <c r="C3680" s="27"/>
      <c r="D3680" s="28"/>
      <c r="E3680" s="28"/>
      <c r="F3680" s="29"/>
      <c r="G3680" s="30"/>
      <c r="J3680" s="32"/>
    </row>
    <row r="3681" spans="1:10">
      <c r="A3681" s="34"/>
      <c r="B3681" s="27"/>
      <c r="C3681" s="27"/>
      <c r="D3681" s="28"/>
      <c r="E3681" s="28"/>
      <c r="F3681" s="29"/>
      <c r="G3681" s="30"/>
      <c r="J3681" s="32"/>
    </row>
    <row r="3682" spans="1:10">
      <c r="A3682" s="34"/>
      <c r="B3682" s="27"/>
      <c r="C3682" s="27"/>
      <c r="D3682" s="28"/>
      <c r="E3682" s="28"/>
      <c r="F3682" s="29"/>
      <c r="G3682" s="30"/>
      <c r="J3682" s="32"/>
    </row>
    <row r="3683" spans="1:10">
      <c r="A3683" s="34"/>
      <c r="B3683" s="27"/>
      <c r="C3683" s="27"/>
      <c r="D3683" s="28"/>
      <c r="E3683" s="28"/>
      <c r="F3683" s="29"/>
      <c r="G3683" s="30"/>
      <c r="J3683" s="32"/>
    </row>
    <row r="3684" spans="1:10">
      <c r="A3684" s="34"/>
      <c r="B3684" s="27"/>
      <c r="C3684" s="27"/>
      <c r="D3684" s="28"/>
      <c r="E3684" s="28"/>
      <c r="F3684" s="29"/>
      <c r="G3684" s="30"/>
      <c r="J3684" s="32"/>
    </row>
    <row r="3685" spans="1:10">
      <c r="A3685" s="34"/>
      <c r="B3685" s="27"/>
      <c r="C3685" s="27"/>
      <c r="D3685" s="28"/>
      <c r="E3685" s="28"/>
      <c r="F3685" s="29"/>
      <c r="G3685" s="30"/>
      <c r="J3685" s="32"/>
    </row>
    <row r="3686" spans="1:10">
      <c r="A3686" s="34"/>
      <c r="B3686" s="27"/>
      <c r="C3686" s="27"/>
      <c r="D3686" s="28"/>
      <c r="E3686" s="28"/>
      <c r="F3686" s="29"/>
      <c r="G3686" s="30"/>
      <c r="J3686" s="32"/>
    </row>
    <row r="3687" spans="1:10">
      <c r="A3687" s="34"/>
      <c r="B3687" s="27"/>
      <c r="C3687" s="27"/>
      <c r="D3687" s="28"/>
      <c r="E3687" s="28"/>
      <c r="F3687" s="29"/>
      <c r="G3687" s="30"/>
      <c r="J3687" s="32"/>
    </row>
    <row r="3688" spans="1:10">
      <c r="A3688" s="34"/>
      <c r="B3688" s="27"/>
      <c r="C3688" s="27"/>
      <c r="D3688" s="28"/>
      <c r="E3688" s="28"/>
      <c r="F3688" s="29"/>
      <c r="G3688" s="30"/>
      <c r="J3688" s="32"/>
    </row>
    <row r="3689" spans="1:10">
      <c r="A3689" s="34"/>
      <c r="B3689" s="27"/>
      <c r="C3689" s="27"/>
      <c r="D3689" s="28"/>
      <c r="E3689" s="28"/>
      <c r="F3689" s="29"/>
      <c r="G3689" s="30"/>
      <c r="J3689" s="32"/>
    </row>
    <row r="3690" spans="1:10">
      <c r="A3690" s="34"/>
      <c r="B3690" s="27"/>
      <c r="C3690" s="27"/>
      <c r="D3690" s="28"/>
      <c r="E3690" s="28"/>
      <c r="F3690" s="29"/>
      <c r="G3690" s="30"/>
      <c r="J3690" s="32"/>
    </row>
    <row r="3691" spans="1:10">
      <c r="A3691" s="34"/>
      <c r="B3691" s="27"/>
      <c r="C3691" s="27"/>
      <c r="D3691" s="28"/>
      <c r="E3691" s="28"/>
      <c r="F3691" s="29"/>
      <c r="G3691" s="30"/>
      <c r="J3691" s="32"/>
    </row>
    <row r="3692" spans="1:10">
      <c r="A3692" s="34"/>
      <c r="B3692" s="27"/>
      <c r="C3692" s="27"/>
      <c r="D3692" s="28"/>
      <c r="E3692" s="28"/>
      <c r="F3692" s="29"/>
      <c r="G3692" s="30"/>
      <c r="J3692" s="32"/>
    </row>
    <row r="3693" spans="1:10">
      <c r="A3693" s="34"/>
      <c r="B3693" s="27"/>
      <c r="C3693" s="27"/>
      <c r="D3693" s="28"/>
      <c r="E3693" s="28"/>
      <c r="F3693" s="29"/>
      <c r="G3693" s="30"/>
      <c r="J3693" s="32"/>
    </row>
    <row r="3694" spans="1:10">
      <c r="A3694" s="34"/>
      <c r="B3694" s="27"/>
      <c r="C3694" s="27"/>
      <c r="D3694" s="28"/>
      <c r="E3694" s="28"/>
      <c r="F3694" s="29"/>
      <c r="G3694" s="30"/>
      <c r="J3694" s="32"/>
    </row>
    <row r="3695" spans="1:10">
      <c r="A3695" s="34"/>
      <c r="B3695" s="27"/>
      <c r="C3695" s="27"/>
      <c r="D3695" s="28"/>
      <c r="E3695" s="28"/>
      <c r="F3695" s="29"/>
      <c r="G3695" s="30"/>
      <c r="J3695" s="32"/>
    </row>
    <row r="3696" spans="1:10">
      <c r="A3696" s="34"/>
      <c r="B3696" s="27"/>
      <c r="C3696" s="27"/>
      <c r="D3696" s="28"/>
      <c r="E3696" s="28"/>
      <c r="F3696" s="29"/>
      <c r="G3696" s="30"/>
      <c r="J3696" s="32"/>
    </row>
    <row r="3697" spans="1:10">
      <c r="A3697" s="34"/>
      <c r="B3697" s="27"/>
      <c r="C3697" s="27"/>
      <c r="D3697" s="28"/>
      <c r="E3697" s="28"/>
      <c r="F3697" s="29"/>
      <c r="G3697" s="30"/>
      <c r="J3697" s="32"/>
    </row>
    <row r="3698" spans="1:10">
      <c r="A3698" s="34"/>
      <c r="B3698" s="27"/>
      <c r="C3698" s="27"/>
      <c r="D3698" s="28"/>
      <c r="E3698" s="28"/>
      <c r="F3698" s="29"/>
      <c r="G3698" s="30"/>
      <c r="J3698" s="32"/>
    </row>
    <row r="3699" spans="1:10">
      <c r="A3699" s="34"/>
      <c r="B3699" s="27"/>
      <c r="C3699" s="27"/>
      <c r="D3699" s="28"/>
      <c r="E3699" s="28"/>
      <c r="F3699" s="29"/>
      <c r="G3699" s="30"/>
      <c r="J3699" s="32"/>
    </row>
    <row r="3700" spans="1:10">
      <c r="A3700" s="34"/>
      <c r="B3700" s="27"/>
      <c r="C3700" s="27"/>
      <c r="D3700" s="28"/>
      <c r="E3700" s="28"/>
      <c r="F3700" s="29"/>
      <c r="G3700" s="30"/>
      <c r="J3700" s="32"/>
    </row>
    <row r="3701" spans="1:10">
      <c r="A3701" s="34"/>
      <c r="B3701" s="27"/>
      <c r="C3701" s="27"/>
      <c r="D3701" s="28"/>
      <c r="E3701" s="28"/>
      <c r="F3701" s="29"/>
      <c r="G3701" s="30"/>
      <c r="J3701" s="32"/>
    </row>
    <row r="3702" spans="1:10">
      <c r="A3702" s="34"/>
      <c r="B3702" s="27"/>
      <c r="C3702" s="27"/>
      <c r="D3702" s="28"/>
      <c r="E3702" s="28"/>
      <c r="F3702" s="29"/>
      <c r="G3702" s="30"/>
      <c r="J3702" s="32"/>
    </row>
    <row r="3703" spans="1:10">
      <c r="A3703" s="34"/>
      <c r="B3703" s="27"/>
      <c r="C3703" s="27"/>
      <c r="D3703" s="28"/>
      <c r="E3703" s="28"/>
      <c r="F3703" s="29"/>
      <c r="G3703" s="30"/>
      <c r="J3703" s="32"/>
    </row>
    <row r="3704" spans="1:10">
      <c r="A3704" s="34"/>
      <c r="B3704" s="27"/>
      <c r="C3704" s="27"/>
      <c r="D3704" s="28"/>
      <c r="E3704" s="28"/>
      <c r="F3704" s="29"/>
      <c r="G3704" s="30"/>
      <c r="J3704" s="32"/>
    </row>
    <row r="3705" spans="1:10">
      <c r="A3705" s="34"/>
      <c r="B3705" s="27"/>
      <c r="C3705" s="27"/>
      <c r="D3705" s="28"/>
      <c r="E3705" s="28"/>
      <c r="F3705" s="29"/>
      <c r="G3705" s="30"/>
      <c r="J3705" s="32"/>
    </row>
    <row r="3706" spans="1:10">
      <c r="A3706" s="34"/>
      <c r="B3706" s="27"/>
      <c r="C3706" s="27"/>
      <c r="D3706" s="28"/>
      <c r="E3706" s="28"/>
      <c r="F3706" s="29"/>
      <c r="G3706" s="30"/>
      <c r="J3706" s="32"/>
    </row>
    <row r="3707" spans="1:10">
      <c r="A3707" s="34"/>
      <c r="B3707" s="27"/>
      <c r="C3707" s="27"/>
      <c r="D3707" s="28"/>
      <c r="E3707" s="28"/>
      <c r="F3707" s="29"/>
      <c r="G3707" s="30"/>
      <c r="J3707" s="32"/>
    </row>
    <row r="3708" spans="1:10">
      <c r="A3708" s="34"/>
      <c r="B3708" s="27"/>
      <c r="C3708" s="27"/>
      <c r="D3708" s="28"/>
      <c r="E3708" s="28"/>
      <c r="F3708" s="29"/>
      <c r="G3708" s="30"/>
      <c r="J3708" s="32"/>
    </row>
    <row r="3709" spans="1:10">
      <c r="A3709" s="34"/>
      <c r="B3709" s="27"/>
      <c r="C3709" s="27"/>
      <c r="D3709" s="28"/>
      <c r="E3709" s="28"/>
      <c r="F3709" s="29"/>
      <c r="G3709" s="30"/>
      <c r="J3709" s="32"/>
    </row>
    <row r="3710" spans="1:10">
      <c r="A3710" s="34"/>
      <c r="B3710" s="27"/>
      <c r="C3710" s="27"/>
      <c r="D3710" s="28"/>
      <c r="E3710" s="28"/>
      <c r="F3710" s="29"/>
      <c r="G3710" s="30"/>
      <c r="J3710" s="32"/>
    </row>
    <row r="3711" spans="1:10">
      <c r="A3711" s="34"/>
      <c r="B3711" s="27"/>
      <c r="C3711" s="27"/>
      <c r="D3711" s="28"/>
      <c r="E3711" s="28"/>
      <c r="F3711" s="29"/>
      <c r="G3711" s="30"/>
      <c r="J3711" s="32"/>
    </row>
    <row r="3712" spans="1:10">
      <c r="A3712" s="34"/>
      <c r="B3712" s="27"/>
      <c r="C3712" s="27"/>
      <c r="D3712" s="28"/>
      <c r="E3712" s="28"/>
      <c r="F3712" s="29"/>
      <c r="G3712" s="30"/>
      <c r="J3712" s="32"/>
    </row>
    <row r="3713" spans="1:10">
      <c r="A3713" s="34"/>
      <c r="B3713" s="27"/>
      <c r="C3713" s="27"/>
      <c r="D3713" s="28"/>
      <c r="E3713" s="28"/>
      <c r="F3713" s="29"/>
      <c r="G3713" s="30"/>
      <c r="J3713" s="32"/>
    </row>
    <row r="3714" spans="1:10">
      <c r="A3714" s="34"/>
      <c r="B3714" s="27"/>
      <c r="C3714" s="27"/>
      <c r="D3714" s="28"/>
      <c r="E3714" s="28"/>
      <c r="F3714" s="29"/>
      <c r="G3714" s="30"/>
      <c r="J3714" s="32"/>
    </row>
    <row r="3715" spans="1:10">
      <c r="A3715" s="34"/>
      <c r="B3715" s="27"/>
      <c r="C3715" s="27"/>
      <c r="D3715" s="28"/>
      <c r="E3715" s="28"/>
      <c r="F3715" s="29"/>
      <c r="G3715" s="30"/>
      <c r="J3715" s="32"/>
    </row>
    <row r="3716" spans="1:10">
      <c r="A3716" s="34"/>
      <c r="B3716" s="27"/>
      <c r="C3716" s="27"/>
      <c r="D3716" s="28"/>
      <c r="E3716" s="28"/>
      <c r="F3716" s="29"/>
      <c r="G3716" s="30"/>
      <c r="J3716" s="32"/>
    </row>
    <row r="3717" spans="1:10">
      <c r="A3717" s="34"/>
      <c r="B3717" s="27"/>
      <c r="C3717" s="27"/>
      <c r="D3717" s="28"/>
      <c r="E3717" s="28"/>
      <c r="F3717" s="29"/>
      <c r="G3717" s="30"/>
      <c r="J3717" s="32"/>
    </row>
    <row r="3718" spans="1:10">
      <c r="A3718" s="34"/>
      <c r="B3718" s="27"/>
      <c r="C3718" s="27"/>
      <c r="D3718" s="28"/>
      <c r="E3718" s="28"/>
      <c r="F3718" s="29"/>
      <c r="G3718" s="30"/>
      <c r="J3718" s="32"/>
    </row>
    <row r="3719" spans="1:10">
      <c r="A3719" s="34"/>
      <c r="B3719" s="27"/>
      <c r="C3719" s="27"/>
      <c r="D3719" s="28"/>
      <c r="E3719" s="28"/>
      <c r="F3719" s="29"/>
      <c r="G3719" s="30"/>
      <c r="J3719" s="32"/>
    </row>
    <row r="3720" spans="1:10">
      <c r="A3720" s="34"/>
      <c r="B3720" s="27"/>
      <c r="C3720" s="27"/>
      <c r="D3720" s="28"/>
      <c r="E3720" s="28"/>
      <c r="F3720" s="29"/>
      <c r="G3720" s="30"/>
      <c r="J3720" s="32"/>
    </row>
    <row r="3721" spans="1:10">
      <c r="A3721" s="34"/>
      <c r="B3721" s="27"/>
      <c r="C3721" s="27"/>
      <c r="D3721" s="28"/>
      <c r="E3721" s="28"/>
      <c r="F3721" s="29"/>
      <c r="G3721" s="30"/>
      <c r="J3721" s="32"/>
    </row>
    <row r="3722" spans="1:10">
      <c r="A3722" s="34"/>
      <c r="B3722" s="27"/>
      <c r="C3722" s="27"/>
      <c r="D3722" s="28"/>
      <c r="E3722" s="28"/>
      <c r="F3722" s="29"/>
      <c r="G3722" s="30"/>
      <c r="J3722" s="32"/>
    </row>
    <row r="3723" spans="1:10">
      <c r="A3723" s="34"/>
      <c r="B3723" s="27"/>
      <c r="C3723" s="27"/>
      <c r="D3723" s="28"/>
      <c r="E3723" s="28"/>
      <c r="F3723" s="29"/>
      <c r="G3723" s="30"/>
      <c r="J3723" s="32"/>
    </row>
    <row r="3724" spans="1:10">
      <c r="A3724" s="34"/>
      <c r="B3724" s="27"/>
      <c r="C3724" s="27"/>
      <c r="D3724" s="28"/>
      <c r="E3724" s="28"/>
      <c r="F3724" s="29"/>
      <c r="G3724" s="30"/>
      <c r="J3724" s="32"/>
    </row>
    <row r="3725" spans="1:10">
      <c r="A3725" s="34"/>
      <c r="B3725" s="27"/>
      <c r="C3725" s="27"/>
      <c r="D3725" s="28"/>
      <c r="E3725" s="28"/>
      <c r="F3725" s="29"/>
      <c r="G3725" s="30"/>
      <c r="J3725" s="32"/>
    </row>
    <row r="3726" spans="1:10">
      <c r="A3726" s="34"/>
      <c r="B3726" s="27"/>
      <c r="C3726" s="27"/>
      <c r="D3726" s="28"/>
      <c r="E3726" s="28"/>
      <c r="F3726" s="29"/>
      <c r="G3726" s="30"/>
      <c r="J3726" s="32"/>
    </row>
    <row r="3727" spans="1:10">
      <c r="A3727" s="34"/>
      <c r="B3727" s="27"/>
      <c r="C3727" s="27"/>
      <c r="D3727" s="28"/>
      <c r="E3727" s="28"/>
      <c r="F3727" s="29"/>
      <c r="G3727" s="30"/>
      <c r="J3727" s="32"/>
    </row>
    <row r="3728" spans="1:10">
      <c r="A3728" s="34"/>
      <c r="B3728" s="27"/>
      <c r="C3728" s="27"/>
      <c r="D3728" s="28"/>
      <c r="E3728" s="28"/>
      <c r="F3728" s="29"/>
      <c r="G3728" s="30"/>
      <c r="J3728" s="32"/>
    </row>
    <row r="3729" spans="1:10">
      <c r="A3729" s="34"/>
      <c r="B3729" s="27"/>
      <c r="C3729" s="27"/>
      <c r="D3729" s="28"/>
      <c r="E3729" s="28"/>
      <c r="F3729" s="29"/>
      <c r="G3729" s="30"/>
      <c r="J3729" s="32"/>
    </row>
    <row r="3730" spans="1:10">
      <c r="A3730" s="34"/>
      <c r="B3730" s="27"/>
      <c r="C3730" s="27"/>
      <c r="D3730" s="28"/>
      <c r="E3730" s="28"/>
      <c r="F3730" s="29"/>
      <c r="G3730" s="30"/>
      <c r="J3730" s="32"/>
    </row>
    <row r="3731" spans="1:10">
      <c r="A3731" s="34"/>
      <c r="B3731" s="27"/>
      <c r="C3731" s="27"/>
      <c r="D3731" s="28"/>
      <c r="E3731" s="28"/>
      <c r="F3731" s="29"/>
      <c r="G3731" s="30"/>
      <c r="J3731" s="32"/>
    </row>
    <row r="3732" spans="1:10">
      <c r="A3732" s="34"/>
      <c r="B3732" s="27"/>
      <c r="C3732" s="27"/>
      <c r="D3732" s="28"/>
      <c r="E3732" s="28"/>
      <c r="F3732" s="29"/>
      <c r="G3732" s="30"/>
      <c r="J3732" s="32"/>
    </row>
    <row r="3733" spans="1:10">
      <c r="A3733" s="34"/>
      <c r="B3733" s="27"/>
      <c r="C3733" s="27"/>
      <c r="D3733" s="28"/>
      <c r="E3733" s="28"/>
      <c r="F3733" s="29"/>
      <c r="G3733" s="30"/>
      <c r="J3733" s="32"/>
    </row>
    <row r="3734" spans="1:10">
      <c r="A3734" s="34"/>
      <c r="B3734" s="27"/>
      <c r="C3734" s="27"/>
      <c r="D3734" s="28"/>
      <c r="E3734" s="28"/>
      <c r="F3734" s="29"/>
      <c r="G3734" s="30"/>
      <c r="J3734" s="32"/>
    </row>
    <row r="3735" spans="1:10">
      <c r="A3735" s="34"/>
      <c r="B3735" s="27"/>
      <c r="C3735" s="27"/>
      <c r="D3735" s="28"/>
      <c r="E3735" s="28"/>
      <c r="F3735" s="29"/>
      <c r="G3735" s="30"/>
      <c r="J3735" s="32"/>
    </row>
    <row r="3736" spans="1:10">
      <c r="A3736" s="34"/>
      <c r="B3736" s="27"/>
      <c r="C3736" s="27"/>
      <c r="D3736" s="28"/>
      <c r="E3736" s="28"/>
      <c r="F3736" s="29"/>
      <c r="G3736" s="30"/>
      <c r="J3736" s="32"/>
    </row>
    <row r="3737" spans="1:10">
      <c r="A3737" s="34"/>
      <c r="B3737" s="27"/>
      <c r="C3737" s="27"/>
      <c r="D3737" s="28"/>
      <c r="E3737" s="28"/>
      <c r="F3737" s="29"/>
      <c r="G3737" s="30"/>
      <c r="J3737" s="32"/>
    </row>
    <row r="3738" spans="1:10">
      <c r="A3738" s="34"/>
      <c r="B3738" s="27"/>
      <c r="C3738" s="27"/>
      <c r="D3738" s="28"/>
      <c r="E3738" s="28"/>
      <c r="F3738" s="29"/>
      <c r="G3738" s="30"/>
      <c r="J3738" s="32"/>
    </row>
    <row r="3739" spans="1:10">
      <c r="A3739" s="34"/>
      <c r="B3739" s="27"/>
      <c r="C3739" s="27"/>
      <c r="D3739" s="28"/>
      <c r="E3739" s="28"/>
      <c r="F3739" s="29"/>
      <c r="G3739" s="30"/>
      <c r="J3739" s="32"/>
    </row>
    <row r="3740" spans="1:10">
      <c r="A3740" s="34"/>
      <c r="B3740" s="27"/>
      <c r="C3740" s="27"/>
      <c r="D3740" s="28"/>
      <c r="E3740" s="28"/>
      <c r="F3740" s="29"/>
      <c r="G3740" s="30"/>
      <c r="J3740" s="32"/>
    </row>
    <row r="3741" spans="1:10">
      <c r="A3741" s="34"/>
      <c r="B3741" s="27"/>
      <c r="C3741" s="27"/>
      <c r="D3741" s="28"/>
      <c r="E3741" s="28"/>
      <c r="F3741" s="29"/>
      <c r="G3741" s="30"/>
      <c r="J3741" s="32"/>
    </row>
    <row r="3742" spans="1:10">
      <c r="A3742" s="34"/>
      <c r="B3742" s="27"/>
      <c r="C3742" s="27"/>
      <c r="D3742" s="28"/>
      <c r="E3742" s="28"/>
      <c r="F3742" s="29"/>
      <c r="G3742" s="30"/>
      <c r="J3742" s="32"/>
    </row>
    <row r="3743" spans="1:10">
      <c r="A3743" s="34"/>
      <c r="B3743" s="27"/>
      <c r="C3743" s="27"/>
      <c r="D3743" s="28"/>
      <c r="E3743" s="28"/>
      <c r="F3743" s="29"/>
      <c r="G3743" s="30"/>
      <c r="J3743" s="32"/>
    </row>
    <row r="3744" spans="1:10">
      <c r="A3744" s="34"/>
      <c r="B3744" s="27"/>
      <c r="C3744" s="27"/>
      <c r="D3744" s="28"/>
      <c r="E3744" s="28"/>
      <c r="F3744" s="29"/>
      <c r="G3744" s="30"/>
      <c r="J3744" s="32"/>
    </row>
    <row r="3745" spans="1:10">
      <c r="A3745" s="34"/>
      <c r="B3745" s="27"/>
      <c r="C3745" s="27"/>
      <c r="D3745" s="28"/>
      <c r="E3745" s="28"/>
      <c r="F3745" s="29"/>
      <c r="G3745" s="30"/>
      <c r="J3745" s="32"/>
    </row>
    <row r="3746" spans="1:10">
      <c r="A3746" s="34"/>
      <c r="B3746" s="27"/>
      <c r="C3746" s="27"/>
      <c r="D3746" s="28"/>
      <c r="E3746" s="28"/>
      <c r="F3746" s="29"/>
      <c r="G3746" s="30"/>
      <c r="J3746" s="32"/>
    </row>
    <row r="3747" spans="1:10">
      <c r="A3747" s="34"/>
      <c r="B3747" s="27"/>
      <c r="C3747" s="27"/>
      <c r="D3747" s="28"/>
      <c r="E3747" s="28"/>
      <c r="F3747" s="29"/>
      <c r="G3747" s="30"/>
      <c r="J3747" s="32"/>
    </row>
    <row r="3748" spans="1:10">
      <c r="A3748" s="34"/>
      <c r="B3748" s="27"/>
      <c r="C3748" s="27"/>
      <c r="D3748" s="28"/>
      <c r="E3748" s="28"/>
      <c r="F3748" s="29"/>
      <c r="G3748" s="30"/>
      <c r="J3748" s="32"/>
    </row>
    <row r="3749" spans="1:10">
      <c r="A3749" s="34"/>
      <c r="B3749" s="27"/>
      <c r="C3749" s="27"/>
      <c r="D3749" s="28"/>
      <c r="E3749" s="28"/>
      <c r="F3749" s="29"/>
      <c r="G3749" s="30"/>
      <c r="J3749" s="32"/>
    </row>
    <row r="3750" spans="1:10">
      <c r="A3750" s="34"/>
      <c r="B3750" s="27"/>
      <c r="C3750" s="27"/>
      <c r="D3750" s="28"/>
      <c r="E3750" s="28"/>
      <c r="F3750" s="29"/>
      <c r="G3750" s="30"/>
      <c r="J3750" s="32"/>
    </row>
    <row r="3751" spans="1:10">
      <c r="A3751" s="34"/>
      <c r="B3751" s="27"/>
      <c r="C3751" s="27"/>
      <c r="D3751" s="28"/>
      <c r="E3751" s="28"/>
      <c r="F3751" s="29"/>
      <c r="G3751" s="30"/>
      <c r="J3751" s="32"/>
    </row>
    <row r="3752" spans="1:10">
      <c r="A3752" s="34"/>
      <c r="B3752" s="27"/>
      <c r="C3752" s="27"/>
      <c r="D3752" s="28"/>
      <c r="E3752" s="28"/>
      <c r="F3752" s="29"/>
      <c r="G3752" s="30"/>
      <c r="J3752" s="32"/>
    </row>
    <row r="3753" spans="1:10">
      <c r="A3753" s="34"/>
      <c r="B3753" s="27"/>
      <c r="C3753" s="27"/>
      <c r="D3753" s="28"/>
      <c r="E3753" s="28"/>
      <c r="F3753" s="29"/>
      <c r="G3753" s="30"/>
      <c r="J3753" s="32"/>
    </row>
    <row r="3754" spans="1:10">
      <c r="A3754" s="34"/>
      <c r="B3754" s="27"/>
      <c r="C3754" s="27"/>
      <c r="D3754" s="28"/>
      <c r="E3754" s="28"/>
      <c r="F3754" s="29"/>
      <c r="G3754" s="30"/>
      <c r="J3754" s="32"/>
    </row>
    <row r="3755" spans="1:10">
      <c r="A3755" s="34"/>
      <c r="B3755" s="27"/>
      <c r="C3755" s="27"/>
      <c r="D3755" s="28"/>
      <c r="E3755" s="28"/>
      <c r="F3755" s="29"/>
      <c r="G3755" s="30"/>
      <c r="J3755" s="32"/>
    </row>
    <row r="3756" spans="1:10">
      <c r="A3756" s="34"/>
      <c r="B3756" s="27"/>
      <c r="C3756" s="27"/>
      <c r="D3756" s="28"/>
      <c r="E3756" s="28"/>
      <c r="F3756" s="29"/>
      <c r="G3756" s="30"/>
      <c r="J3756" s="32"/>
    </row>
    <row r="3757" spans="1:10">
      <c r="A3757" s="34"/>
      <c r="B3757" s="27"/>
      <c r="C3757" s="27"/>
      <c r="D3757" s="28"/>
      <c r="E3757" s="28"/>
      <c r="F3757" s="29"/>
      <c r="G3757" s="30"/>
      <c r="J3757" s="32"/>
    </row>
    <row r="3758" spans="1:10">
      <c r="A3758" s="34"/>
      <c r="B3758" s="27"/>
      <c r="C3758" s="27"/>
      <c r="D3758" s="28"/>
      <c r="E3758" s="28"/>
      <c r="F3758" s="29"/>
      <c r="G3758" s="30"/>
      <c r="J3758" s="32"/>
    </row>
    <row r="3759" spans="1:10">
      <c r="A3759" s="34"/>
      <c r="B3759" s="27"/>
      <c r="C3759" s="27"/>
      <c r="D3759" s="28"/>
      <c r="E3759" s="28"/>
      <c r="F3759" s="29"/>
      <c r="G3759" s="30"/>
      <c r="J3759" s="32"/>
    </row>
    <row r="3760" spans="1:10">
      <c r="A3760" s="34"/>
      <c r="B3760" s="27"/>
      <c r="C3760" s="27"/>
      <c r="D3760" s="28"/>
      <c r="E3760" s="28"/>
      <c r="F3760" s="29"/>
      <c r="G3760" s="30"/>
      <c r="J3760" s="32"/>
    </row>
    <row r="3761" spans="1:10">
      <c r="A3761" s="34"/>
      <c r="B3761" s="27"/>
      <c r="C3761" s="27"/>
      <c r="D3761" s="28"/>
      <c r="E3761" s="28"/>
      <c r="F3761" s="29"/>
      <c r="G3761" s="30"/>
      <c r="J3761" s="32"/>
    </row>
    <row r="3762" spans="1:10">
      <c r="A3762" s="34"/>
      <c r="B3762" s="27"/>
      <c r="C3762" s="27"/>
      <c r="D3762" s="28"/>
      <c r="E3762" s="28"/>
      <c r="F3762" s="29"/>
      <c r="G3762" s="30"/>
      <c r="J3762" s="32"/>
    </row>
    <row r="3763" spans="1:10">
      <c r="A3763" s="34"/>
      <c r="B3763" s="27"/>
      <c r="C3763" s="27"/>
      <c r="D3763" s="28"/>
      <c r="E3763" s="28"/>
      <c r="F3763" s="29"/>
      <c r="G3763" s="30"/>
      <c r="J3763" s="32"/>
    </row>
    <row r="3764" spans="1:10">
      <c r="A3764" s="34"/>
      <c r="B3764" s="27"/>
      <c r="C3764" s="27"/>
      <c r="D3764" s="28"/>
      <c r="E3764" s="28"/>
      <c r="F3764" s="29"/>
      <c r="G3764" s="30"/>
      <c r="J3764" s="32"/>
    </row>
    <row r="3765" spans="1:10">
      <c r="A3765" s="34"/>
      <c r="B3765" s="27"/>
      <c r="C3765" s="27"/>
      <c r="D3765" s="28"/>
      <c r="E3765" s="28"/>
      <c r="F3765" s="29"/>
      <c r="G3765" s="30"/>
      <c r="J3765" s="32"/>
    </row>
    <row r="3766" spans="1:10">
      <c r="A3766" s="34"/>
      <c r="B3766" s="27"/>
      <c r="C3766" s="27"/>
      <c r="D3766" s="28"/>
      <c r="E3766" s="28"/>
      <c r="F3766" s="29"/>
      <c r="G3766" s="30"/>
      <c r="J3766" s="32"/>
    </row>
    <row r="3767" spans="1:10">
      <c r="A3767" s="34"/>
      <c r="B3767" s="27"/>
      <c r="C3767" s="27"/>
      <c r="D3767" s="28"/>
      <c r="E3767" s="28"/>
      <c r="F3767" s="29"/>
      <c r="G3767" s="30"/>
      <c r="J3767" s="32"/>
    </row>
    <row r="3768" spans="1:10">
      <c r="A3768" s="34"/>
      <c r="B3768" s="27"/>
      <c r="C3768" s="27"/>
      <c r="D3768" s="28"/>
      <c r="E3768" s="28"/>
      <c r="F3768" s="29"/>
      <c r="G3768" s="30"/>
      <c r="J3768" s="32"/>
    </row>
    <row r="3769" spans="1:10">
      <c r="A3769" s="34"/>
      <c r="B3769" s="27"/>
      <c r="C3769" s="27"/>
      <c r="D3769" s="28"/>
      <c r="E3769" s="28"/>
      <c r="F3769" s="29"/>
      <c r="G3769" s="30"/>
      <c r="J3769" s="32"/>
    </row>
    <row r="3770" spans="1:10">
      <c r="A3770" s="34"/>
      <c r="B3770" s="27"/>
      <c r="C3770" s="27"/>
      <c r="D3770" s="28"/>
      <c r="E3770" s="28"/>
      <c r="F3770" s="29"/>
      <c r="G3770" s="30"/>
      <c r="J3770" s="32"/>
    </row>
    <row r="3771" spans="1:10">
      <c r="A3771" s="34"/>
      <c r="B3771" s="27"/>
      <c r="C3771" s="27"/>
      <c r="D3771" s="28"/>
      <c r="E3771" s="28"/>
      <c r="F3771" s="29"/>
      <c r="G3771" s="30"/>
      <c r="J3771" s="32"/>
    </row>
    <row r="3772" spans="1:10">
      <c r="A3772" s="34"/>
      <c r="B3772" s="27"/>
      <c r="C3772" s="27"/>
      <c r="D3772" s="28"/>
      <c r="E3772" s="28"/>
      <c r="F3772" s="29"/>
      <c r="G3772" s="30"/>
      <c r="J3772" s="32"/>
    </row>
    <row r="3773" spans="1:10">
      <c r="A3773" s="34"/>
      <c r="B3773" s="27"/>
      <c r="C3773" s="27"/>
      <c r="D3773" s="28"/>
      <c r="E3773" s="28"/>
      <c r="F3773" s="29"/>
      <c r="G3773" s="30"/>
      <c r="J3773" s="32"/>
    </row>
    <row r="3774" spans="1:10">
      <c r="A3774" s="34"/>
      <c r="B3774" s="27"/>
      <c r="C3774" s="27"/>
      <c r="D3774" s="28"/>
      <c r="E3774" s="28"/>
      <c r="F3774" s="29"/>
      <c r="G3774" s="30"/>
      <c r="J3774" s="32"/>
    </row>
    <row r="3775" spans="1:10">
      <c r="A3775" s="34"/>
      <c r="B3775" s="27"/>
      <c r="C3775" s="27"/>
      <c r="D3775" s="28"/>
      <c r="E3775" s="28"/>
      <c r="F3775" s="29"/>
      <c r="G3775" s="30"/>
      <c r="J3775" s="32"/>
    </row>
    <row r="3776" spans="1:10">
      <c r="A3776" s="34"/>
      <c r="B3776" s="27"/>
      <c r="C3776" s="27"/>
      <c r="D3776" s="28"/>
      <c r="E3776" s="28"/>
      <c r="F3776" s="29"/>
      <c r="G3776" s="30"/>
      <c r="J3776" s="32"/>
    </row>
    <row r="3777" spans="1:10">
      <c r="A3777" s="34"/>
      <c r="B3777" s="27"/>
      <c r="C3777" s="27"/>
      <c r="D3777" s="28"/>
      <c r="E3777" s="28"/>
      <c r="F3777" s="29"/>
      <c r="G3777" s="30"/>
      <c r="J3777" s="32"/>
    </row>
    <row r="3778" spans="1:10">
      <c r="A3778" s="34"/>
      <c r="B3778" s="27"/>
      <c r="C3778" s="27"/>
      <c r="D3778" s="28"/>
      <c r="E3778" s="28"/>
      <c r="F3778" s="29"/>
      <c r="G3778" s="30"/>
      <c r="J3778" s="32"/>
    </row>
    <row r="3779" spans="1:10">
      <c r="A3779" s="34"/>
      <c r="B3779" s="27"/>
      <c r="C3779" s="27"/>
      <c r="D3779" s="28"/>
      <c r="E3779" s="28"/>
      <c r="F3779" s="29"/>
      <c r="G3779" s="30"/>
      <c r="J3779" s="32"/>
    </row>
    <row r="3780" spans="1:10">
      <c r="A3780" s="34"/>
      <c r="B3780" s="27"/>
      <c r="C3780" s="27"/>
      <c r="D3780" s="28"/>
      <c r="E3780" s="28"/>
      <c r="F3780" s="29"/>
      <c r="G3780" s="30"/>
      <c r="J3780" s="32"/>
    </row>
    <row r="3781" spans="1:10">
      <c r="A3781" s="34"/>
      <c r="B3781" s="27"/>
      <c r="C3781" s="27"/>
      <c r="D3781" s="28"/>
      <c r="E3781" s="28"/>
      <c r="F3781" s="29"/>
      <c r="G3781" s="30"/>
      <c r="J3781" s="32"/>
    </row>
    <row r="3782" spans="1:10">
      <c r="A3782" s="34"/>
      <c r="B3782" s="27"/>
      <c r="C3782" s="27"/>
      <c r="D3782" s="28"/>
      <c r="E3782" s="28"/>
      <c r="F3782" s="29"/>
      <c r="G3782" s="30"/>
      <c r="J3782" s="32"/>
    </row>
    <row r="3783" spans="1:10">
      <c r="A3783" s="34"/>
      <c r="B3783" s="27"/>
      <c r="C3783" s="27"/>
      <c r="D3783" s="28"/>
      <c r="E3783" s="28"/>
      <c r="F3783" s="29"/>
      <c r="G3783" s="30"/>
      <c r="J3783" s="32"/>
    </row>
    <row r="3784" spans="1:10">
      <c r="A3784" s="34"/>
      <c r="B3784" s="27"/>
      <c r="C3784" s="27"/>
      <c r="D3784" s="28"/>
      <c r="E3784" s="28"/>
      <c r="F3784" s="29"/>
      <c r="G3784" s="30"/>
      <c r="J3784" s="32"/>
    </row>
    <row r="3785" spans="1:10">
      <c r="A3785" s="34"/>
      <c r="B3785" s="27"/>
      <c r="C3785" s="27"/>
      <c r="D3785" s="28"/>
      <c r="E3785" s="28"/>
      <c r="F3785" s="29"/>
      <c r="G3785" s="30"/>
      <c r="J3785" s="32"/>
    </row>
    <row r="3786" spans="1:10">
      <c r="A3786" s="34"/>
      <c r="B3786" s="27"/>
      <c r="C3786" s="27"/>
      <c r="D3786" s="28"/>
      <c r="E3786" s="28"/>
      <c r="F3786" s="29"/>
      <c r="G3786" s="30"/>
      <c r="J3786" s="32"/>
    </row>
    <row r="3787" spans="1:10">
      <c r="A3787" s="34"/>
      <c r="B3787" s="27"/>
      <c r="C3787" s="27"/>
      <c r="D3787" s="28"/>
      <c r="E3787" s="28"/>
      <c r="F3787" s="29"/>
      <c r="G3787" s="30"/>
      <c r="J3787" s="32"/>
    </row>
    <row r="3788" spans="1:10">
      <c r="A3788" s="34"/>
      <c r="B3788" s="27"/>
      <c r="C3788" s="27"/>
      <c r="D3788" s="28"/>
      <c r="E3788" s="28"/>
      <c r="F3788" s="29"/>
      <c r="G3788" s="30"/>
      <c r="J3788" s="32"/>
    </row>
    <row r="3789" spans="1:10">
      <c r="A3789" s="34"/>
      <c r="B3789" s="27"/>
      <c r="C3789" s="27"/>
      <c r="D3789" s="28"/>
      <c r="E3789" s="28"/>
      <c r="F3789" s="29"/>
      <c r="G3789" s="30"/>
      <c r="J3789" s="32"/>
    </row>
    <row r="3790" spans="1:10">
      <c r="A3790" s="34"/>
      <c r="B3790" s="27"/>
      <c r="C3790" s="27"/>
      <c r="D3790" s="28"/>
      <c r="E3790" s="28"/>
      <c r="F3790" s="29"/>
      <c r="G3790" s="30"/>
      <c r="J3790" s="32"/>
    </row>
    <row r="3791" spans="1:10">
      <c r="A3791" s="34"/>
      <c r="B3791" s="27"/>
      <c r="C3791" s="27"/>
      <c r="D3791" s="28"/>
      <c r="E3791" s="28"/>
      <c r="F3791" s="29"/>
      <c r="G3791" s="30"/>
      <c r="J3791" s="32"/>
    </row>
    <row r="3792" spans="1:10">
      <c r="A3792" s="34"/>
      <c r="B3792" s="27"/>
      <c r="C3792" s="27"/>
      <c r="D3792" s="28"/>
      <c r="E3792" s="28"/>
      <c r="F3792" s="29"/>
      <c r="G3792" s="30"/>
      <c r="J3792" s="32"/>
    </row>
    <row r="3793" spans="1:10">
      <c r="A3793" s="34"/>
      <c r="B3793" s="27"/>
      <c r="C3793" s="27"/>
      <c r="D3793" s="28"/>
      <c r="E3793" s="28"/>
      <c r="F3793" s="29"/>
      <c r="G3793" s="30"/>
      <c r="J3793" s="32"/>
    </row>
    <row r="3794" spans="1:10">
      <c r="A3794" s="34"/>
      <c r="B3794" s="27"/>
      <c r="C3794" s="27"/>
      <c r="D3794" s="28"/>
      <c r="E3794" s="28"/>
      <c r="F3794" s="29"/>
      <c r="G3794" s="30"/>
      <c r="J3794" s="32"/>
    </row>
    <row r="3795" spans="1:10">
      <c r="A3795" s="34"/>
      <c r="B3795" s="27"/>
      <c r="C3795" s="27"/>
      <c r="D3795" s="28"/>
      <c r="E3795" s="28"/>
      <c r="F3795" s="29"/>
      <c r="G3795" s="30"/>
      <c r="J3795" s="32"/>
    </row>
    <row r="3796" spans="1:10">
      <c r="A3796" s="34"/>
      <c r="B3796" s="27"/>
      <c r="C3796" s="27"/>
      <c r="D3796" s="28"/>
      <c r="E3796" s="28"/>
      <c r="F3796" s="29"/>
      <c r="G3796" s="30"/>
      <c r="J3796" s="32"/>
    </row>
    <row r="3797" spans="1:10">
      <c r="A3797" s="34"/>
      <c r="B3797" s="27"/>
      <c r="C3797" s="27"/>
      <c r="D3797" s="28"/>
      <c r="E3797" s="28"/>
      <c r="F3797" s="29"/>
      <c r="G3797" s="30"/>
      <c r="J3797" s="32"/>
    </row>
    <row r="3798" spans="1:10">
      <c r="A3798" s="34"/>
      <c r="B3798" s="27"/>
      <c r="C3798" s="27"/>
      <c r="D3798" s="28"/>
      <c r="E3798" s="28"/>
      <c r="F3798" s="29"/>
      <c r="G3798" s="30"/>
      <c r="J3798" s="32"/>
    </row>
    <row r="3799" spans="1:10">
      <c r="A3799" s="34"/>
      <c r="B3799" s="27"/>
      <c r="C3799" s="27"/>
      <c r="D3799" s="28"/>
      <c r="E3799" s="28"/>
      <c r="F3799" s="29"/>
      <c r="G3799" s="30"/>
      <c r="J3799" s="32"/>
    </row>
    <row r="3800" spans="1:10">
      <c r="A3800" s="34"/>
      <c r="B3800" s="27"/>
      <c r="C3800" s="27"/>
      <c r="D3800" s="28"/>
      <c r="E3800" s="28"/>
      <c r="F3800" s="29"/>
      <c r="G3800" s="30"/>
      <c r="J3800" s="32"/>
    </row>
    <row r="3801" spans="1:10">
      <c r="A3801" s="34"/>
      <c r="B3801" s="27"/>
      <c r="C3801" s="27"/>
      <c r="D3801" s="28"/>
      <c r="E3801" s="28"/>
      <c r="F3801" s="29"/>
      <c r="G3801" s="30"/>
      <c r="J3801" s="32"/>
    </row>
    <row r="3802" spans="1:10">
      <c r="A3802" s="34"/>
      <c r="B3802" s="27"/>
      <c r="C3802" s="27"/>
      <c r="D3802" s="28"/>
      <c r="E3802" s="28"/>
      <c r="F3802" s="29"/>
      <c r="G3802" s="30"/>
      <c r="J3802" s="32"/>
    </row>
    <row r="3803" spans="1:10">
      <c r="A3803" s="34"/>
      <c r="B3803" s="27"/>
      <c r="C3803" s="27"/>
      <c r="D3803" s="28"/>
      <c r="E3803" s="28"/>
      <c r="F3803" s="29"/>
      <c r="G3803" s="30"/>
      <c r="J3803" s="32"/>
    </row>
    <row r="3804" spans="1:10">
      <c r="A3804" s="34"/>
      <c r="B3804" s="27"/>
      <c r="C3804" s="27"/>
      <c r="D3804" s="28"/>
      <c r="E3804" s="28"/>
      <c r="F3804" s="29"/>
      <c r="G3804" s="30"/>
      <c r="J3804" s="32"/>
    </row>
    <row r="3805" spans="1:10">
      <c r="A3805" s="34"/>
      <c r="B3805" s="27"/>
      <c r="C3805" s="27"/>
      <c r="D3805" s="28"/>
      <c r="E3805" s="28"/>
      <c r="F3805" s="29"/>
      <c r="G3805" s="30"/>
      <c r="J3805" s="32"/>
    </row>
    <row r="3806" spans="1:10">
      <c r="A3806" s="34"/>
      <c r="B3806" s="27"/>
      <c r="C3806" s="27"/>
      <c r="D3806" s="28"/>
      <c r="E3806" s="28"/>
      <c r="F3806" s="29"/>
      <c r="G3806" s="30"/>
      <c r="J3806" s="32"/>
    </row>
    <row r="3807" spans="1:10">
      <c r="A3807" s="34"/>
      <c r="B3807" s="27"/>
      <c r="C3807" s="27"/>
      <c r="D3807" s="28"/>
      <c r="E3807" s="28"/>
      <c r="F3807" s="29"/>
      <c r="G3807" s="30"/>
      <c r="J3807" s="32"/>
    </row>
    <row r="3808" spans="1:10">
      <c r="A3808" s="34"/>
      <c r="B3808" s="27"/>
      <c r="C3808" s="27"/>
      <c r="D3808" s="28"/>
      <c r="E3808" s="28"/>
      <c r="F3808" s="29"/>
      <c r="G3808" s="30"/>
      <c r="J3808" s="32"/>
    </row>
    <row r="3809" spans="1:10">
      <c r="A3809" s="34"/>
      <c r="B3809" s="27"/>
      <c r="C3809" s="27"/>
      <c r="D3809" s="28"/>
      <c r="E3809" s="28"/>
      <c r="F3809" s="29"/>
      <c r="G3809" s="30"/>
      <c r="J3809" s="32"/>
    </row>
    <row r="3810" spans="1:10">
      <c r="A3810" s="34"/>
      <c r="B3810" s="27"/>
      <c r="C3810" s="27"/>
      <c r="D3810" s="28"/>
      <c r="E3810" s="28"/>
      <c r="F3810" s="29"/>
      <c r="G3810" s="30"/>
      <c r="J3810" s="32"/>
    </row>
    <row r="3811" spans="1:10">
      <c r="A3811" s="34"/>
      <c r="B3811" s="27"/>
      <c r="C3811" s="27"/>
      <c r="D3811" s="28"/>
      <c r="E3811" s="28"/>
      <c r="F3811" s="29"/>
      <c r="G3811" s="30"/>
      <c r="J3811" s="32"/>
    </row>
    <row r="3812" spans="1:10">
      <c r="A3812" s="34"/>
      <c r="B3812" s="27"/>
      <c r="C3812" s="27"/>
      <c r="D3812" s="28"/>
      <c r="E3812" s="28"/>
      <c r="F3812" s="29"/>
      <c r="G3812" s="30"/>
      <c r="J3812" s="32"/>
    </row>
    <row r="3813" spans="1:10">
      <c r="A3813" s="34"/>
      <c r="B3813" s="27"/>
      <c r="C3813" s="27"/>
      <c r="D3813" s="28"/>
      <c r="E3813" s="28"/>
      <c r="F3813" s="29"/>
      <c r="G3813" s="30"/>
      <c r="J3813" s="32"/>
    </row>
    <row r="3814" spans="1:10">
      <c r="A3814" s="34"/>
      <c r="B3814" s="27"/>
      <c r="C3814" s="27"/>
      <c r="D3814" s="28"/>
      <c r="E3814" s="28"/>
      <c r="F3814" s="29"/>
      <c r="G3814" s="30"/>
      <c r="J3814" s="32"/>
    </row>
    <row r="3815" spans="1:10">
      <c r="A3815" s="34"/>
      <c r="B3815" s="27"/>
      <c r="C3815" s="27"/>
      <c r="D3815" s="28"/>
      <c r="E3815" s="28"/>
      <c r="F3815" s="29"/>
      <c r="G3815" s="30"/>
      <c r="J3815" s="32"/>
    </row>
    <row r="3816" spans="1:10">
      <c r="A3816" s="34"/>
      <c r="B3816" s="27"/>
      <c r="C3816" s="27"/>
      <c r="D3816" s="28"/>
      <c r="E3816" s="28"/>
      <c r="F3816" s="29"/>
      <c r="G3816" s="30"/>
      <c r="J3816" s="32"/>
    </row>
    <row r="3817" spans="1:10">
      <c r="A3817" s="34"/>
      <c r="B3817" s="27"/>
      <c r="C3817" s="27"/>
      <c r="D3817" s="28"/>
      <c r="E3817" s="28"/>
      <c r="F3817" s="29"/>
      <c r="G3817" s="30"/>
      <c r="J3817" s="32"/>
    </row>
    <row r="3818" spans="1:10">
      <c r="A3818" s="34"/>
      <c r="B3818" s="27"/>
      <c r="C3818" s="27"/>
      <c r="D3818" s="28"/>
      <c r="E3818" s="28"/>
      <c r="F3818" s="29"/>
      <c r="G3818" s="30"/>
      <c r="J3818" s="32"/>
    </row>
    <row r="3819" spans="1:10">
      <c r="A3819" s="34"/>
      <c r="B3819" s="27"/>
      <c r="C3819" s="27"/>
      <c r="D3819" s="28"/>
      <c r="E3819" s="28"/>
      <c r="F3819" s="29"/>
      <c r="G3819" s="30"/>
      <c r="J3819" s="32"/>
    </row>
    <row r="3820" spans="1:10">
      <c r="A3820" s="34"/>
      <c r="B3820" s="27"/>
      <c r="C3820" s="27"/>
      <c r="D3820" s="28"/>
      <c r="E3820" s="28"/>
      <c r="F3820" s="29"/>
      <c r="G3820" s="30"/>
      <c r="J3820" s="32"/>
    </row>
    <row r="3821" spans="1:10">
      <c r="A3821" s="34"/>
      <c r="B3821" s="27"/>
      <c r="C3821" s="27"/>
      <c r="D3821" s="28"/>
      <c r="E3821" s="28"/>
      <c r="F3821" s="29"/>
      <c r="G3821" s="30"/>
      <c r="J3821" s="32"/>
    </row>
    <row r="3822" spans="1:10">
      <c r="A3822" s="34"/>
      <c r="B3822" s="27"/>
      <c r="C3822" s="27"/>
      <c r="D3822" s="28"/>
      <c r="E3822" s="28"/>
      <c r="F3822" s="29"/>
      <c r="G3822" s="30"/>
      <c r="J3822" s="32"/>
    </row>
    <row r="3823" spans="1:10">
      <c r="A3823" s="34"/>
      <c r="B3823" s="27"/>
      <c r="C3823" s="27"/>
      <c r="D3823" s="28"/>
      <c r="E3823" s="28"/>
      <c r="F3823" s="29"/>
      <c r="G3823" s="30"/>
      <c r="J3823" s="32"/>
    </row>
    <row r="3824" spans="1:10">
      <c r="A3824" s="34"/>
      <c r="B3824" s="27"/>
      <c r="C3824" s="27"/>
      <c r="D3824" s="28"/>
      <c r="E3824" s="28"/>
      <c r="F3824" s="29"/>
      <c r="G3824" s="30"/>
      <c r="J3824" s="32"/>
    </row>
    <row r="3825" spans="1:10">
      <c r="A3825" s="34"/>
      <c r="B3825" s="27"/>
      <c r="C3825" s="27"/>
      <c r="D3825" s="28"/>
      <c r="E3825" s="28"/>
      <c r="F3825" s="29"/>
      <c r="G3825" s="30"/>
      <c r="J3825" s="32"/>
    </row>
    <row r="3826" spans="1:10">
      <c r="A3826" s="34"/>
      <c r="B3826" s="27"/>
      <c r="C3826" s="27"/>
      <c r="D3826" s="28"/>
      <c r="E3826" s="28"/>
      <c r="F3826" s="29"/>
      <c r="G3826" s="30"/>
      <c r="J3826" s="32"/>
    </row>
    <row r="3827" spans="1:10">
      <c r="A3827" s="34"/>
      <c r="B3827" s="27"/>
      <c r="C3827" s="27"/>
      <c r="D3827" s="28"/>
      <c r="E3827" s="28"/>
      <c r="F3827" s="29"/>
      <c r="G3827" s="30"/>
      <c r="J3827" s="32"/>
    </row>
    <row r="3828" spans="1:10">
      <c r="A3828" s="34"/>
      <c r="B3828" s="27"/>
      <c r="C3828" s="27"/>
      <c r="D3828" s="28"/>
      <c r="E3828" s="28"/>
      <c r="F3828" s="29"/>
      <c r="G3828" s="30"/>
      <c r="J3828" s="32"/>
    </row>
    <row r="3829" spans="1:10">
      <c r="A3829" s="34"/>
      <c r="B3829" s="27"/>
      <c r="C3829" s="27"/>
      <c r="D3829" s="28"/>
      <c r="E3829" s="28"/>
      <c r="F3829" s="29"/>
      <c r="G3829" s="30"/>
      <c r="J3829" s="32"/>
    </row>
    <row r="3830" spans="1:10">
      <c r="A3830" s="34"/>
      <c r="B3830" s="27"/>
      <c r="C3830" s="27"/>
      <c r="D3830" s="28"/>
      <c r="E3830" s="28"/>
      <c r="F3830" s="29"/>
      <c r="G3830" s="30"/>
      <c r="J3830" s="32"/>
    </row>
    <row r="3831" spans="1:10">
      <c r="A3831" s="34"/>
      <c r="B3831" s="27"/>
      <c r="C3831" s="27"/>
      <c r="D3831" s="28"/>
      <c r="E3831" s="28"/>
      <c r="F3831" s="29"/>
      <c r="G3831" s="30"/>
      <c r="J3831" s="32"/>
    </row>
    <row r="3832" spans="1:10">
      <c r="A3832" s="34"/>
      <c r="B3832" s="27"/>
      <c r="C3832" s="27"/>
      <c r="D3832" s="28"/>
      <c r="E3832" s="28"/>
      <c r="F3832" s="29"/>
      <c r="G3832" s="30"/>
      <c r="J3832" s="32"/>
    </row>
    <row r="3833" spans="1:10">
      <c r="A3833" s="34"/>
      <c r="B3833" s="27"/>
      <c r="C3833" s="27"/>
      <c r="D3833" s="28"/>
      <c r="E3833" s="28"/>
      <c r="F3833" s="29"/>
      <c r="G3833" s="30"/>
      <c r="J3833" s="32"/>
    </row>
    <row r="3834" spans="1:10">
      <c r="A3834" s="34"/>
      <c r="B3834" s="27"/>
      <c r="C3834" s="27"/>
      <c r="D3834" s="28"/>
      <c r="E3834" s="28"/>
      <c r="F3834" s="29"/>
      <c r="G3834" s="30"/>
      <c r="J3834" s="32"/>
    </row>
    <row r="3835" spans="1:10">
      <c r="A3835" s="34"/>
      <c r="B3835" s="27"/>
      <c r="C3835" s="27"/>
      <c r="D3835" s="28"/>
      <c r="E3835" s="28"/>
      <c r="F3835" s="29"/>
      <c r="G3835" s="30"/>
      <c r="J3835" s="32"/>
    </row>
    <row r="3836" spans="1:10">
      <c r="A3836" s="34"/>
      <c r="B3836" s="27"/>
      <c r="C3836" s="27"/>
      <c r="D3836" s="28"/>
      <c r="E3836" s="28"/>
      <c r="F3836" s="29"/>
      <c r="G3836" s="30"/>
      <c r="J3836" s="32"/>
    </row>
    <row r="3837" spans="1:10">
      <c r="A3837" s="34"/>
      <c r="B3837" s="27"/>
      <c r="C3837" s="27"/>
      <c r="D3837" s="28"/>
      <c r="E3837" s="28"/>
      <c r="F3837" s="29"/>
      <c r="G3837" s="30"/>
      <c r="J3837" s="32"/>
    </row>
    <row r="3838" spans="1:10">
      <c r="A3838" s="34"/>
      <c r="B3838" s="27"/>
      <c r="C3838" s="27"/>
      <c r="D3838" s="28"/>
      <c r="E3838" s="28"/>
      <c r="F3838" s="29"/>
      <c r="G3838" s="30"/>
      <c r="J3838" s="32"/>
    </row>
    <row r="3839" spans="1:10">
      <c r="A3839" s="34"/>
      <c r="B3839" s="27"/>
      <c r="C3839" s="27"/>
      <c r="D3839" s="28"/>
      <c r="E3839" s="28"/>
      <c r="F3839" s="29"/>
      <c r="G3839" s="30"/>
      <c r="J3839" s="32"/>
    </row>
    <row r="3840" spans="1:10">
      <c r="A3840" s="34"/>
      <c r="B3840" s="27"/>
      <c r="C3840" s="27"/>
      <c r="D3840" s="28"/>
      <c r="E3840" s="28"/>
      <c r="F3840" s="29"/>
      <c r="G3840" s="30"/>
      <c r="J3840" s="32"/>
    </row>
    <row r="3841" spans="1:10">
      <c r="A3841" s="34"/>
      <c r="B3841" s="27"/>
      <c r="C3841" s="27"/>
      <c r="D3841" s="28"/>
      <c r="E3841" s="28"/>
      <c r="F3841" s="29"/>
      <c r="G3841" s="30"/>
      <c r="J3841" s="32"/>
    </row>
    <row r="3842" spans="1:10">
      <c r="A3842" s="34"/>
      <c r="B3842" s="27"/>
      <c r="C3842" s="27"/>
      <c r="D3842" s="28"/>
      <c r="E3842" s="28"/>
      <c r="F3842" s="29"/>
      <c r="G3842" s="30"/>
      <c r="J3842" s="32"/>
    </row>
    <row r="3843" spans="1:10">
      <c r="A3843" s="34"/>
      <c r="B3843" s="27"/>
      <c r="C3843" s="27"/>
      <c r="D3843" s="28"/>
      <c r="E3843" s="28"/>
      <c r="F3843" s="29"/>
      <c r="G3843" s="30"/>
      <c r="J3843" s="32"/>
    </row>
    <row r="3844" spans="1:10">
      <c r="A3844" s="34"/>
      <c r="B3844" s="27"/>
      <c r="C3844" s="27"/>
      <c r="D3844" s="28"/>
      <c r="E3844" s="28"/>
      <c r="F3844" s="29"/>
      <c r="G3844" s="30"/>
      <c r="J3844" s="32"/>
    </row>
    <row r="3845" spans="1:10">
      <c r="A3845" s="34"/>
      <c r="B3845" s="27"/>
      <c r="C3845" s="27"/>
      <c r="D3845" s="28"/>
      <c r="E3845" s="28"/>
      <c r="F3845" s="29"/>
      <c r="G3845" s="30"/>
      <c r="J3845" s="32"/>
    </row>
    <row r="3846" spans="1:10">
      <c r="A3846" s="34"/>
      <c r="B3846" s="27"/>
      <c r="C3846" s="27"/>
      <c r="D3846" s="28"/>
      <c r="E3846" s="28"/>
      <c r="F3846" s="29"/>
      <c r="G3846" s="30"/>
      <c r="J3846" s="32"/>
    </row>
    <row r="3847" spans="1:10">
      <c r="A3847" s="34"/>
      <c r="B3847" s="27"/>
      <c r="C3847" s="27"/>
      <c r="D3847" s="28"/>
      <c r="E3847" s="28"/>
      <c r="F3847" s="29"/>
      <c r="G3847" s="30"/>
      <c r="J3847" s="32"/>
    </row>
    <row r="3848" spans="1:10">
      <c r="A3848" s="34"/>
      <c r="B3848" s="27"/>
      <c r="C3848" s="27"/>
      <c r="D3848" s="28"/>
      <c r="E3848" s="28"/>
      <c r="F3848" s="29"/>
      <c r="G3848" s="30"/>
      <c r="J3848" s="32"/>
    </row>
    <row r="3849" spans="1:10">
      <c r="A3849" s="34"/>
      <c r="B3849" s="27"/>
      <c r="C3849" s="27"/>
      <c r="D3849" s="28"/>
      <c r="E3849" s="28"/>
      <c r="F3849" s="29"/>
      <c r="G3849" s="30"/>
      <c r="J3849" s="32"/>
    </row>
    <row r="3850" spans="1:10">
      <c r="A3850" s="34"/>
      <c r="B3850" s="27"/>
      <c r="C3850" s="27"/>
      <c r="D3850" s="28"/>
      <c r="E3850" s="28"/>
      <c r="F3850" s="29"/>
      <c r="G3850" s="30"/>
      <c r="J3850" s="32"/>
    </row>
    <row r="3851" spans="1:10">
      <c r="A3851" s="34"/>
      <c r="B3851" s="27"/>
      <c r="C3851" s="27"/>
      <c r="D3851" s="28"/>
      <c r="E3851" s="28"/>
      <c r="F3851" s="29"/>
      <c r="G3851" s="30"/>
      <c r="J3851" s="32"/>
    </row>
    <row r="3852" spans="1:10">
      <c r="A3852" s="34"/>
      <c r="B3852" s="27"/>
      <c r="C3852" s="27"/>
      <c r="D3852" s="28"/>
      <c r="E3852" s="28"/>
      <c r="F3852" s="29"/>
      <c r="G3852" s="30"/>
      <c r="J3852" s="32"/>
    </row>
    <row r="3853" spans="1:10">
      <c r="A3853" s="34"/>
      <c r="B3853" s="27"/>
      <c r="C3853" s="27"/>
      <c r="D3853" s="28"/>
      <c r="E3853" s="28"/>
      <c r="F3853" s="29"/>
      <c r="G3853" s="30"/>
      <c r="J3853" s="32"/>
    </row>
    <row r="3854" spans="1:10">
      <c r="A3854" s="34"/>
      <c r="B3854" s="27"/>
      <c r="C3854" s="27"/>
      <c r="D3854" s="28"/>
      <c r="E3854" s="28"/>
      <c r="F3854" s="29"/>
      <c r="G3854" s="30"/>
      <c r="J3854" s="32"/>
    </row>
    <row r="3855" spans="1:10">
      <c r="A3855" s="34"/>
      <c r="B3855" s="27"/>
      <c r="C3855" s="27"/>
      <c r="D3855" s="28"/>
      <c r="E3855" s="28"/>
      <c r="F3855" s="29"/>
      <c r="G3855" s="30"/>
      <c r="J3855" s="32"/>
    </row>
    <row r="3856" spans="1:10">
      <c r="A3856" s="34"/>
      <c r="B3856" s="27"/>
      <c r="C3856" s="27"/>
      <c r="D3856" s="28"/>
      <c r="E3856" s="28"/>
      <c r="F3856" s="29"/>
      <c r="G3856" s="30"/>
      <c r="J3856" s="32"/>
    </row>
    <row r="3857" spans="1:10">
      <c r="A3857" s="34"/>
      <c r="B3857" s="27"/>
      <c r="C3857" s="27"/>
      <c r="D3857" s="28"/>
      <c r="E3857" s="28"/>
      <c r="F3857" s="29"/>
      <c r="G3857" s="30"/>
      <c r="J3857" s="32"/>
    </row>
    <row r="3858" spans="1:10">
      <c r="A3858" s="34"/>
      <c r="B3858" s="27"/>
      <c r="C3858" s="27"/>
      <c r="D3858" s="28"/>
      <c r="E3858" s="28"/>
      <c r="F3858" s="29"/>
      <c r="G3858" s="30"/>
      <c r="J3858" s="32"/>
    </row>
    <row r="3859" spans="1:10">
      <c r="A3859" s="34"/>
      <c r="B3859" s="27"/>
      <c r="C3859" s="27"/>
      <c r="D3859" s="28"/>
      <c r="E3859" s="28"/>
      <c r="F3859" s="29"/>
      <c r="G3859" s="30"/>
      <c r="J3859" s="32"/>
    </row>
    <row r="3860" spans="1:10">
      <c r="A3860" s="34"/>
      <c r="B3860" s="27"/>
      <c r="C3860" s="27"/>
      <c r="D3860" s="28"/>
      <c r="E3860" s="28"/>
      <c r="F3860" s="29"/>
      <c r="G3860" s="30"/>
      <c r="J3860" s="32"/>
    </row>
    <row r="3861" spans="1:10">
      <c r="A3861" s="34"/>
      <c r="B3861" s="27"/>
      <c r="C3861" s="27"/>
      <c r="D3861" s="28"/>
      <c r="E3861" s="28"/>
      <c r="F3861" s="29"/>
      <c r="G3861" s="30"/>
      <c r="J3861" s="32"/>
    </row>
    <row r="3862" spans="1:10">
      <c r="A3862" s="34"/>
      <c r="B3862" s="27"/>
      <c r="C3862" s="27"/>
      <c r="D3862" s="28"/>
      <c r="E3862" s="28"/>
      <c r="F3862" s="29"/>
      <c r="G3862" s="30"/>
      <c r="J3862" s="32"/>
    </row>
    <row r="3863" spans="1:10">
      <c r="A3863" s="34"/>
      <c r="B3863" s="27"/>
      <c r="C3863" s="27"/>
      <c r="D3863" s="28"/>
      <c r="E3863" s="28"/>
      <c r="F3863" s="29"/>
      <c r="G3863" s="30"/>
      <c r="J3863" s="32"/>
    </row>
    <row r="3864" spans="1:10">
      <c r="A3864" s="34"/>
      <c r="B3864" s="27"/>
      <c r="C3864" s="27"/>
      <c r="D3864" s="28"/>
      <c r="E3864" s="28"/>
      <c r="F3864" s="29"/>
      <c r="G3864" s="30"/>
      <c r="J3864" s="32"/>
    </row>
    <row r="3865" spans="1:10">
      <c r="A3865" s="34"/>
      <c r="B3865" s="27"/>
      <c r="C3865" s="27"/>
      <c r="D3865" s="28"/>
      <c r="E3865" s="28"/>
      <c r="F3865" s="29"/>
      <c r="G3865" s="30"/>
      <c r="J3865" s="32"/>
    </row>
    <row r="3866" spans="1:10">
      <c r="A3866" s="34"/>
      <c r="B3866" s="27"/>
      <c r="C3866" s="27"/>
      <c r="D3866" s="28"/>
      <c r="E3866" s="28"/>
      <c r="F3866" s="29"/>
      <c r="G3866" s="30"/>
      <c r="J3866" s="32"/>
    </row>
    <row r="3867" spans="1:10">
      <c r="A3867" s="34"/>
      <c r="B3867" s="27"/>
      <c r="C3867" s="27"/>
      <c r="D3867" s="28"/>
      <c r="E3867" s="28"/>
      <c r="F3867" s="29"/>
      <c r="G3867" s="30"/>
      <c r="J3867" s="32"/>
    </row>
    <row r="3868" spans="1:10">
      <c r="A3868" s="34"/>
      <c r="B3868" s="27"/>
      <c r="C3868" s="27"/>
      <c r="D3868" s="28"/>
      <c r="E3868" s="28"/>
      <c r="F3868" s="29"/>
      <c r="G3868" s="30"/>
      <c r="J3868" s="32"/>
    </row>
    <row r="3869" spans="1:10">
      <c r="A3869" s="34"/>
      <c r="B3869" s="27"/>
      <c r="C3869" s="27"/>
      <c r="D3869" s="28"/>
      <c r="E3869" s="28"/>
      <c r="F3869" s="29"/>
      <c r="G3869" s="30"/>
      <c r="J3869" s="32"/>
    </row>
    <row r="3870" spans="1:10">
      <c r="A3870" s="34"/>
      <c r="B3870" s="27"/>
      <c r="C3870" s="27"/>
      <c r="D3870" s="28"/>
      <c r="E3870" s="28"/>
      <c r="F3870" s="29"/>
      <c r="G3870" s="30"/>
      <c r="J3870" s="32"/>
    </row>
    <row r="3871" spans="1:10">
      <c r="A3871" s="34"/>
      <c r="B3871" s="27"/>
      <c r="C3871" s="27"/>
      <c r="D3871" s="28"/>
      <c r="E3871" s="28"/>
      <c r="F3871" s="29"/>
      <c r="G3871" s="30"/>
      <c r="J3871" s="32"/>
    </row>
    <row r="3872" spans="1:10">
      <c r="A3872" s="34"/>
      <c r="B3872" s="27"/>
      <c r="C3872" s="27"/>
      <c r="D3872" s="28"/>
      <c r="E3872" s="28"/>
      <c r="F3872" s="29"/>
      <c r="G3872" s="30"/>
      <c r="J3872" s="32"/>
    </row>
    <row r="3873" spans="1:10">
      <c r="A3873" s="34"/>
      <c r="B3873" s="27"/>
      <c r="C3873" s="27"/>
      <c r="D3873" s="28"/>
      <c r="E3873" s="28"/>
      <c r="F3873" s="29"/>
      <c r="G3873" s="30"/>
      <c r="J3873" s="32"/>
    </row>
    <row r="3874" spans="1:10">
      <c r="A3874" s="34"/>
      <c r="B3874" s="27"/>
      <c r="C3874" s="27"/>
      <c r="D3874" s="28"/>
      <c r="E3874" s="28"/>
      <c r="F3874" s="29"/>
      <c r="G3874" s="30"/>
      <c r="J3874" s="32"/>
    </row>
    <row r="3875" spans="1:10">
      <c r="A3875" s="34"/>
      <c r="B3875" s="27"/>
      <c r="C3875" s="27"/>
      <c r="D3875" s="28"/>
      <c r="E3875" s="28"/>
      <c r="F3875" s="29"/>
      <c r="G3875" s="30"/>
      <c r="J3875" s="32"/>
    </row>
    <row r="3876" spans="1:10">
      <c r="A3876" s="34"/>
      <c r="B3876" s="27"/>
      <c r="C3876" s="27"/>
      <c r="D3876" s="28"/>
      <c r="E3876" s="28"/>
      <c r="F3876" s="29"/>
      <c r="G3876" s="30"/>
      <c r="J3876" s="32"/>
    </row>
    <row r="3877" spans="1:10">
      <c r="A3877" s="34"/>
      <c r="B3877" s="27"/>
      <c r="C3877" s="27"/>
      <c r="D3877" s="28"/>
      <c r="E3877" s="28"/>
      <c r="F3877" s="29"/>
      <c r="G3877" s="30"/>
      <c r="J3877" s="32"/>
    </row>
    <row r="3878" spans="1:10">
      <c r="A3878" s="34"/>
      <c r="B3878" s="27"/>
      <c r="C3878" s="27"/>
      <c r="D3878" s="28"/>
      <c r="E3878" s="28"/>
      <c r="F3878" s="29"/>
      <c r="G3878" s="30"/>
      <c r="J3878" s="32"/>
    </row>
    <row r="3879" spans="1:10">
      <c r="A3879" s="34"/>
      <c r="B3879" s="27"/>
      <c r="C3879" s="27"/>
      <c r="D3879" s="28"/>
      <c r="E3879" s="28"/>
      <c r="F3879" s="29"/>
      <c r="G3879" s="30"/>
      <c r="J3879" s="32"/>
    </row>
    <row r="3880" spans="1:10">
      <c r="A3880" s="34"/>
      <c r="B3880" s="27"/>
      <c r="C3880" s="27"/>
      <c r="D3880" s="28"/>
      <c r="E3880" s="28"/>
      <c r="F3880" s="29"/>
      <c r="G3880" s="30"/>
      <c r="J3880" s="32"/>
    </row>
    <row r="3881" spans="1:10">
      <c r="A3881" s="34"/>
      <c r="B3881" s="27"/>
      <c r="C3881" s="27"/>
      <c r="D3881" s="28"/>
      <c r="E3881" s="28"/>
      <c r="F3881" s="29"/>
      <c r="G3881" s="30"/>
      <c r="J3881" s="32"/>
    </row>
    <row r="3882" spans="1:10">
      <c r="A3882" s="34"/>
      <c r="B3882" s="27"/>
      <c r="C3882" s="27"/>
      <c r="D3882" s="28"/>
      <c r="E3882" s="28"/>
      <c r="F3882" s="29"/>
      <c r="G3882" s="30"/>
      <c r="J3882" s="32"/>
    </row>
    <row r="3883" spans="1:10">
      <c r="A3883" s="34"/>
      <c r="B3883" s="27"/>
      <c r="C3883" s="27"/>
      <c r="D3883" s="28"/>
      <c r="E3883" s="28"/>
      <c r="F3883" s="29"/>
      <c r="G3883" s="30"/>
      <c r="J3883" s="32"/>
    </row>
    <row r="3884" spans="1:10">
      <c r="A3884" s="34"/>
      <c r="B3884" s="27"/>
      <c r="C3884" s="27"/>
      <c r="D3884" s="28"/>
      <c r="E3884" s="28"/>
      <c r="F3884" s="29"/>
      <c r="G3884" s="30"/>
      <c r="J3884" s="32"/>
    </row>
    <row r="3885" spans="1:10">
      <c r="A3885" s="34"/>
      <c r="B3885" s="27"/>
      <c r="C3885" s="27"/>
      <c r="D3885" s="28"/>
      <c r="E3885" s="28"/>
      <c r="F3885" s="29"/>
      <c r="G3885" s="30"/>
      <c r="J3885" s="32"/>
    </row>
    <row r="3886" spans="1:10">
      <c r="A3886" s="34"/>
      <c r="B3886" s="27"/>
      <c r="C3886" s="27"/>
      <c r="D3886" s="28"/>
      <c r="E3886" s="28"/>
      <c r="F3886" s="29"/>
      <c r="G3886" s="30"/>
      <c r="J3886" s="32"/>
    </row>
    <row r="3887" spans="1:10">
      <c r="A3887" s="34"/>
      <c r="B3887" s="27"/>
      <c r="C3887" s="27"/>
      <c r="D3887" s="28"/>
      <c r="E3887" s="28"/>
      <c r="F3887" s="29"/>
      <c r="G3887" s="30"/>
      <c r="J3887" s="32"/>
    </row>
    <row r="3888" spans="1:10">
      <c r="A3888" s="34"/>
      <c r="B3888" s="27"/>
      <c r="C3888" s="27"/>
      <c r="D3888" s="28"/>
      <c r="E3888" s="28"/>
      <c r="F3888" s="29"/>
      <c r="G3888" s="30"/>
      <c r="J3888" s="32"/>
    </row>
    <row r="3889" spans="1:10">
      <c r="A3889" s="34"/>
      <c r="B3889" s="27"/>
      <c r="C3889" s="27"/>
      <c r="D3889" s="28"/>
      <c r="E3889" s="28"/>
      <c r="F3889" s="29"/>
      <c r="G3889" s="30"/>
      <c r="J3889" s="32"/>
    </row>
    <row r="3890" spans="1:10">
      <c r="A3890" s="34"/>
      <c r="B3890" s="27"/>
      <c r="C3890" s="27"/>
      <c r="D3890" s="28"/>
      <c r="E3890" s="28"/>
      <c r="F3890" s="29"/>
      <c r="G3890" s="30"/>
      <c r="J3890" s="32"/>
    </row>
    <row r="3891" spans="1:10">
      <c r="A3891" s="34"/>
      <c r="B3891" s="27"/>
      <c r="C3891" s="27"/>
      <c r="D3891" s="28"/>
      <c r="E3891" s="28"/>
      <c r="F3891" s="29"/>
      <c r="G3891" s="30"/>
      <c r="J3891" s="32"/>
    </row>
    <row r="3892" spans="1:10">
      <c r="A3892" s="34"/>
      <c r="B3892" s="27"/>
      <c r="C3892" s="27"/>
      <c r="D3892" s="28"/>
      <c r="E3892" s="28"/>
      <c r="F3892" s="29"/>
      <c r="G3892" s="30"/>
      <c r="J3892" s="32"/>
    </row>
    <row r="3893" spans="1:10">
      <c r="A3893" s="34"/>
      <c r="B3893" s="27"/>
      <c r="C3893" s="27"/>
      <c r="D3893" s="28"/>
      <c r="E3893" s="28"/>
      <c r="F3893" s="29"/>
      <c r="G3893" s="30"/>
      <c r="J3893" s="32"/>
    </row>
    <row r="3894" spans="1:10">
      <c r="A3894" s="34"/>
      <c r="B3894" s="27"/>
      <c r="C3894" s="27"/>
      <c r="D3894" s="28"/>
      <c r="E3894" s="28"/>
      <c r="F3894" s="29"/>
      <c r="G3894" s="30"/>
      <c r="J3894" s="32"/>
    </row>
    <row r="3895" spans="1:10">
      <c r="A3895" s="34"/>
      <c r="B3895" s="27"/>
      <c r="C3895" s="27"/>
      <c r="D3895" s="28"/>
      <c r="E3895" s="28"/>
      <c r="F3895" s="29"/>
      <c r="G3895" s="30"/>
      <c r="J3895" s="32"/>
    </row>
    <row r="3896" spans="1:10">
      <c r="A3896" s="34"/>
      <c r="B3896" s="27"/>
      <c r="C3896" s="27"/>
      <c r="D3896" s="28"/>
      <c r="E3896" s="28"/>
      <c r="F3896" s="29"/>
      <c r="G3896" s="30"/>
      <c r="J3896" s="32"/>
    </row>
    <row r="3897" spans="1:10">
      <c r="A3897" s="34"/>
      <c r="B3897" s="27"/>
      <c r="C3897" s="27"/>
      <c r="D3897" s="28"/>
      <c r="E3897" s="28"/>
      <c r="F3897" s="29"/>
      <c r="G3897" s="30"/>
      <c r="J3897" s="32"/>
    </row>
    <row r="3898" spans="1:10">
      <c r="A3898" s="34"/>
      <c r="B3898" s="27"/>
      <c r="C3898" s="27"/>
      <c r="D3898" s="28"/>
      <c r="E3898" s="28"/>
      <c r="F3898" s="29"/>
      <c r="G3898" s="30"/>
      <c r="J3898" s="32"/>
    </row>
    <row r="3899" spans="1:10">
      <c r="A3899" s="34"/>
      <c r="B3899" s="27"/>
      <c r="C3899" s="27"/>
      <c r="D3899" s="28"/>
      <c r="E3899" s="28"/>
      <c r="F3899" s="29"/>
      <c r="G3899" s="30"/>
      <c r="J3899" s="32"/>
    </row>
    <row r="3900" spans="1:10">
      <c r="A3900" s="34"/>
      <c r="B3900" s="27"/>
      <c r="C3900" s="27"/>
      <c r="D3900" s="28"/>
      <c r="E3900" s="28"/>
      <c r="F3900" s="29"/>
      <c r="G3900" s="30"/>
      <c r="J3900" s="32"/>
    </row>
    <row r="3901" spans="1:10">
      <c r="A3901" s="34"/>
      <c r="B3901" s="27"/>
      <c r="C3901" s="27"/>
      <c r="D3901" s="28"/>
      <c r="E3901" s="28"/>
      <c r="F3901" s="29"/>
      <c r="G3901" s="30"/>
      <c r="J3901" s="32"/>
    </row>
    <row r="3902" spans="1:10">
      <c r="A3902" s="34"/>
      <c r="B3902" s="27"/>
      <c r="C3902" s="27"/>
      <c r="D3902" s="28"/>
      <c r="E3902" s="28"/>
      <c r="F3902" s="29"/>
      <c r="G3902" s="30"/>
      <c r="J3902" s="32"/>
    </row>
    <row r="3903" spans="1:10">
      <c r="A3903" s="34"/>
      <c r="B3903" s="27"/>
      <c r="C3903" s="27"/>
      <c r="D3903" s="28"/>
      <c r="E3903" s="28"/>
      <c r="F3903" s="29"/>
      <c r="G3903" s="30"/>
      <c r="J3903" s="32"/>
    </row>
    <row r="3904" spans="1:10">
      <c r="A3904" s="34"/>
      <c r="B3904" s="27"/>
      <c r="C3904" s="27"/>
      <c r="D3904" s="28"/>
      <c r="E3904" s="28"/>
      <c r="F3904" s="29"/>
      <c r="G3904" s="30"/>
      <c r="J3904" s="32"/>
    </row>
    <row r="3905" spans="1:10">
      <c r="A3905" s="34"/>
      <c r="B3905" s="27"/>
      <c r="C3905" s="27"/>
      <c r="D3905" s="28"/>
      <c r="E3905" s="28"/>
      <c r="F3905" s="29"/>
      <c r="G3905" s="30"/>
      <c r="J3905" s="32"/>
    </row>
    <row r="3906" spans="1:10">
      <c r="A3906" s="34"/>
      <c r="B3906" s="27"/>
      <c r="C3906" s="27"/>
      <c r="D3906" s="28"/>
      <c r="E3906" s="28"/>
      <c r="F3906" s="29"/>
      <c r="G3906" s="30"/>
      <c r="J3906" s="32"/>
    </row>
    <row r="3907" spans="1:10">
      <c r="A3907" s="34"/>
      <c r="B3907" s="27"/>
      <c r="C3907" s="27"/>
      <c r="D3907" s="28"/>
      <c r="E3907" s="28"/>
      <c r="F3907" s="29"/>
      <c r="G3907" s="30"/>
      <c r="J3907" s="32"/>
    </row>
    <row r="3908" spans="1:10">
      <c r="A3908" s="34"/>
      <c r="B3908" s="27"/>
      <c r="C3908" s="27"/>
      <c r="D3908" s="28"/>
      <c r="E3908" s="28"/>
      <c r="F3908" s="29"/>
      <c r="G3908" s="30"/>
      <c r="J3908" s="32"/>
    </row>
    <row r="3909" spans="1:10">
      <c r="A3909" s="34"/>
      <c r="B3909" s="27"/>
      <c r="C3909" s="27"/>
      <c r="D3909" s="28"/>
      <c r="E3909" s="28"/>
      <c r="F3909" s="29"/>
      <c r="G3909" s="30"/>
      <c r="J3909" s="32"/>
    </row>
    <row r="3910" spans="1:10">
      <c r="A3910" s="34"/>
      <c r="B3910" s="27"/>
      <c r="C3910" s="27"/>
      <c r="D3910" s="28"/>
      <c r="E3910" s="28"/>
      <c r="F3910" s="29"/>
      <c r="G3910" s="30"/>
      <c r="J3910" s="32"/>
    </row>
    <row r="3911" spans="1:10">
      <c r="A3911" s="34"/>
      <c r="B3911" s="27"/>
      <c r="C3911" s="27"/>
      <c r="D3911" s="28"/>
      <c r="E3911" s="28"/>
      <c r="F3911" s="29"/>
      <c r="G3911" s="30"/>
      <c r="J3911" s="32"/>
    </row>
    <row r="3912" spans="1:10">
      <c r="A3912" s="34"/>
      <c r="B3912" s="27"/>
      <c r="C3912" s="27"/>
      <c r="D3912" s="28"/>
      <c r="E3912" s="28"/>
      <c r="F3912" s="29"/>
      <c r="G3912" s="30"/>
      <c r="J3912" s="32"/>
    </row>
    <row r="3913" spans="1:10">
      <c r="A3913" s="34"/>
      <c r="B3913" s="27"/>
      <c r="C3913" s="27"/>
      <c r="D3913" s="28"/>
      <c r="E3913" s="28"/>
      <c r="F3913" s="29"/>
      <c r="G3913" s="30"/>
      <c r="J3913" s="32"/>
    </row>
    <row r="3914" spans="1:10">
      <c r="A3914" s="34"/>
      <c r="B3914" s="27"/>
      <c r="C3914" s="27"/>
      <c r="D3914" s="28"/>
      <c r="E3914" s="28"/>
      <c r="F3914" s="29"/>
      <c r="G3914" s="30"/>
      <c r="J3914" s="32"/>
    </row>
    <row r="3915" spans="1:10">
      <c r="A3915" s="34"/>
      <c r="B3915" s="27"/>
      <c r="C3915" s="27"/>
      <c r="D3915" s="28"/>
      <c r="E3915" s="28"/>
      <c r="F3915" s="29"/>
      <c r="G3915" s="30"/>
      <c r="J3915" s="32"/>
    </row>
    <row r="3916" spans="1:10">
      <c r="A3916" s="34"/>
      <c r="B3916" s="27"/>
      <c r="C3916" s="27"/>
      <c r="D3916" s="28"/>
      <c r="E3916" s="28"/>
      <c r="F3916" s="29"/>
      <c r="G3916" s="30"/>
      <c r="J3916" s="32"/>
    </row>
    <row r="3917" spans="1:10">
      <c r="A3917" s="34"/>
      <c r="B3917" s="27"/>
      <c r="C3917" s="27"/>
      <c r="D3917" s="28"/>
      <c r="E3917" s="28"/>
      <c r="F3917" s="29"/>
      <c r="G3917" s="30"/>
      <c r="J3917" s="32"/>
    </row>
    <row r="3918" spans="1:10">
      <c r="A3918" s="34"/>
      <c r="B3918" s="27"/>
      <c r="C3918" s="27"/>
      <c r="D3918" s="28"/>
      <c r="E3918" s="28"/>
      <c r="F3918" s="29"/>
      <c r="G3918" s="30"/>
      <c r="J3918" s="32"/>
    </row>
    <row r="3919" spans="1:10">
      <c r="A3919" s="34"/>
      <c r="B3919" s="27"/>
      <c r="C3919" s="27"/>
      <c r="D3919" s="28"/>
      <c r="E3919" s="28"/>
      <c r="F3919" s="29"/>
      <c r="G3919" s="30"/>
      <c r="J3919" s="32"/>
    </row>
    <row r="3920" spans="1:10">
      <c r="A3920" s="34"/>
      <c r="B3920" s="27"/>
      <c r="C3920" s="27"/>
      <c r="D3920" s="28"/>
      <c r="E3920" s="28"/>
      <c r="F3920" s="29"/>
      <c r="G3920" s="30"/>
      <c r="J3920" s="32"/>
    </row>
    <row r="3921" spans="1:10">
      <c r="A3921" s="34"/>
      <c r="B3921" s="27"/>
      <c r="C3921" s="27"/>
      <c r="D3921" s="28"/>
      <c r="E3921" s="28"/>
      <c r="F3921" s="29"/>
      <c r="G3921" s="30"/>
      <c r="J3921" s="32"/>
    </row>
    <row r="3922" spans="1:10">
      <c r="A3922" s="34"/>
      <c r="B3922" s="27"/>
      <c r="C3922" s="27"/>
      <c r="D3922" s="28"/>
      <c r="E3922" s="28"/>
      <c r="F3922" s="29"/>
      <c r="G3922" s="30"/>
      <c r="J3922" s="32"/>
    </row>
    <row r="3923" spans="1:10">
      <c r="A3923" s="34"/>
      <c r="B3923" s="27"/>
      <c r="C3923" s="27"/>
      <c r="D3923" s="28"/>
      <c r="E3923" s="28"/>
      <c r="F3923" s="29"/>
      <c r="G3923" s="30"/>
      <c r="J3923" s="32"/>
    </row>
    <row r="3924" spans="1:10">
      <c r="A3924" s="34"/>
      <c r="B3924" s="27"/>
      <c r="C3924" s="27"/>
      <c r="D3924" s="28"/>
      <c r="E3924" s="28"/>
      <c r="F3924" s="29"/>
      <c r="G3924" s="30"/>
      <c r="J3924" s="32"/>
    </row>
    <row r="3925" spans="1:10">
      <c r="A3925" s="34"/>
      <c r="B3925" s="27"/>
      <c r="C3925" s="27"/>
      <c r="D3925" s="28"/>
      <c r="E3925" s="28"/>
      <c r="F3925" s="29"/>
      <c r="G3925" s="30"/>
      <c r="J3925" s="32"/>
    </row>
    <row r="3926" spans="1:10">
      <c r="A3926" s="34"/>
      <c r="B3926" s="27"/>
      <c r="C3926" s="27"/>
      <c r="D3926" s="28"/>
      <c r="E3926" s="28"/>
      <c r="F3926" s="29"/>
      <c r="G3926" s="30"/>
      <c r="J3926" s="32"/>
    </row>
    <row r="3927" spans="1:10">
      <c r="A3927" s="34"/>
      <c r="B3927" s="27"/>
      <c r="C3927" s="27"/>
      <c r="D3927" s="28"/>
      <c r="E3927" s="28"/>
      <c r="F3927" s="29"/>
      <c r="G3927" s="30"/>
      <c r="J3927" s="32"/>
    </row>
    <row r="3928" spans="1:10">
      <c r="A3928" s="34"/>
      <c r="B3928" s="27"/>
      <c r="C3928" s="27"/>
      <c r="D3928" s="28"/>
      <c r="E3928" s="28"/>
      <c r="F3928" s="29"/>
      <c r="G3928" s="30"/>
      <c r="J3928" s="32"/>
    </row>
    <row r="3929" spans="1:10">
      <c r="A3929" s="34"/>
      <c r="B3929" s="27"/>
      <c r="C3929" s="27"/>
      <c r="D3929" s="28"/>
      <c r="E3929" s="28"/>
      <c r="F3929" s="29"/>
      <c r="G3929" s="30"/>
      <c r="J3929" s="32"/>
    </row>
    <row r="3930" spans="1:10">
      <c r="A3930" s="34"/>
      <c r="B3930" s="27"/>
      <c r="C3930" s="27"/>
      <c r="D3930" s="28"/>
      <c r="E3930" s="28"/>
      <c r="F3930" s="29"/>
      <c r="G3930" s="30"/>
      <c r="J3930" s="32"/>
    </row>
    <row r="3931" spans="1:10">
      <c r="A3931" s="34"/>
      <c r="B3931" s="27"/>
      <c r="C3931" s="27"/>
      <c r="D3931" s="28"/>
      <c r="E3931" s="28"/>
      <c r="F3931" s="29"/>
      <c r="G3931" s="30"/>
      <c r="J3931" s="32"/>
    </row>
    <row r="3932" spans="1:10">
      <c r="A3932" s="34"/>
      <c r="B3932" s="27"/>
      <c r="C3932" s="27"/>
      <c r="D3932" s="28"/>
      <c r="E3932" s="28"/>
      <c r="F3932" s="29"/>
      <c r="G3932" s="30"/>
      <c r="J3932" s="32"/>
    </row>
    <row r="3933" spans="1:10">
      <c r="A3933" s="34"/>
      <c r="B3933" s="27"/>
      <c r="C3933" s="27"/>
      <c r="D3933" s="28"/>
      <c r="E3933" s="28"/>
      <c r="F3933" s="29"/>
      <c r="G3933" s="30"/>
      <c r="J3933" s="32"/>
    </row>
    <row r="3934" spans="1:10">
      <c r="A3934" s="34"/>
      <c r="B3934" s="27"/>
      <c r="C3934" s="27"/>
      <c r="D3934" s="28"/>
      <c r="E3934" s="28"/>
      <c r="F3934" s="29"/>
      <c r="G3934" s="30"/>
      <c r="J3934" s="32"/>
    </row>
    <row r="3935" spans="1:10">
      <c r="A3935" s="34"/>
      <c r="B3935" s="27"/>
      <c r="C3935" s="27"/>
      <c r="D3935" s="28"/>
      <c r="E3935" s="28"/>
      <c r="F3935" s="29"/>
      <c r="G3935" s="30"/>
      <c r="J3935" s="32"/>
    </row>
    <row r="3936" spans="1:10">
      <c r="A3936" s="34"/>
      <c r="B3936" s="27"/>
      <c r="C3936" s="27"/>
      <c r="D3936" s="28"/>
      <c r="E3936" s="28"/>
      <c r="F3936" s="29"/>
      <c r="G3936" s="30"/>
      <c r="J3936" s="32"/>
    </row>
    <row r="3937" spans="1:10">
      <c r="A3937" s="34"/>
      <c r="B3937" s="27"/>
      <c r="C3937" s="27"/>
      <c r="D3937" s="28"/>
      <c r="E3937" s="28"/>
      <c r="F3937" s="29"/>
      <c r="G3937" s="30"/>
      <c r="J3937" s="32"/>
    </row>
    <row r="3938" spans="1:10">
      <c r="A3938" s="34"/>
      <c r="B3938" s="27"/>
      <c r="C3938" s="27"/>
      <c r="D3938" s="28"/>
      <c r="E3938" s="28"/>
      <c r="F3938" s="29"/>
      <c r="G3938" s="30"/>
      <c r="J3938" s="32"/>
    </row>
    <row r="3939" spans="1:10">
      <c r="A3939" s="34"/>
      <c r="B3939" s="27"/>
      <c r="C3939" s="27"/>
      <c r="D3939" s="28"/>
      <c r="E3939" s="28"/>
      <c r="F3939" s="29"/>
      <c r="G3939" s="30"/>
      <c r="J3939" s="32"/>
    </row>
    <row r="3940" spans="1:10">
      <c r="A3940" s="34"/>
      <c r="B3940" s="27"/>
      <c r="C3940" s="27"/>
      <c r="D3940" s="28"/>
      <c r="E3940" s="28"/>
      <c r="F3940" s="29"/>
      <c r="G3940" s="30"/>
      <c r="J3940" s="32"/>
    </row>
    <row r="3941" spans="1:10">
      <c r="A3941" s="34"/>
      <c r="B3941" s="27"/>
      <c r="C3941" s="27"/>
      <c r="D3941" s="28"/>
      <c r="E3941" s="28"/>
      <c r="F3941" s="29"/>
      <c r="G3941" s="30"/>
      <c r="J3941" s="32"/>
    </row>
    <row r="3942" spans="1:10">
      <c r="A3942" s="34"/>
      <c r="B3942" s="27"/>
      <c r="C3942" s="27"/>
      <c r="D3942" s="28"/>
      <c r="E3942" s="28"/>
      <c r="F3942" s="29"/>
      <c r="G3942" s="30"/>
      <c r="J3942" s="32"/>
    </row>
    <row r="3943" spans="1:10">
      <c r="A3943" s="34"/>
      <c r="B3943" s="27"/>
      <c r="C3943" s="27"/>
      <c r="D3943" s="28"/>
      <c r="E3943" s="28"/>
      <c r="F3943" s="29"/>
      <c r="G3943" s="30"/>
      <c r="J3943" s="32"/>
    </row>
    <row r="3944" spans="1:10">
      <c r="A3944" s="34"/>
      <c r="B3944" s="27"/>
      <c r="C3944" s="27"/>
      <c r="D3944" s="28"/>
      <c r="E3944" s="28"/>
      <c r="F3944" s="29"/>
      <c r="G3944" s="30"/>
      <c r="J3944" s="32"/>
    </row>
    <row r="3945" spans="1:10">
      <c r="A3945" s="34"/>
      <c r="B3945" s="27"/>
      <c r="C3945" s="27"/>
      <c r="D3945" s="28"/>
      <c r="E3945" s="28"/>
      <c r="F3945" s="29"/>
      <c r="G3945" s="30"/>
      <c r="J3945" s="32"/>
    </row>
    <row r="3946" spans="1:10">
      <c r="A3946" s="34"/>
      <c r="B3946" s="27"/>
      <c r="C3946" s="27"/>
      <c r="D3946" s="28"/>
      <c r="E3946" s="28"/>
      <c r="F3946" s="29"/>
      <c r="G3946" s="30"/>
      <c r="J3946" s="32"/>
    </row>
    <row r="3947" spans="1:10">
      <c r="A3947" s="34"/>
      <c r="B3947" s="27"/>
      <c r="C3947" s="27"/>
      <c r="D3947" s="28"/>
      <c r="E3947" s="28"/>
      <c r="F3947" s="29"/>
      <c r="G3947" s="30"/>
      <c r="J3947" s="32"/>
    </row>
    <row r="3948" spans="1:10">
      <c r="A3948" s="34"/>
      <c r="B3948" s="27"/>
      <c r="C3948" s="27"/>
      <c r="D3948" s="28"/>
      <c r="E3948" s="28"/>
      <c r="F3948" s="29"/>
      <c r="G3948" s="30"/>
      <c r="J3948" s="32"/>
    </row>
    <row r="3949" spans="1:10">
      <c r="A3949" s="34"/>
      <c r="B3949" s="27"/>
      <c r="C3949" s="27"/>
      <c r="D3949" s="28"/>
      <c r="E3949" s="28"/>
      <c r="F3949" s="29"/>
      <c r="G3949" s="30"/>
      <c r="J3949" s="32"/>
    </row>
    <row r="3950" spans="1:10">
      <c r="A3950" s="34"/>
      <c r="B3950" s="27"/>
      <c r="C3950" s="27"/>
      <c r="D3950" s="28"/>
      <c r="E3950" s="28"/>
      <c r="F3950" s="29"/>
      <c r="G3950" s="30"/>
      <c r="J3950" s="32"/>
    </row>
    <row r="3951" spans="1:10">
      <c r="A3951" s="34"/>
      <c r="B3951" s="27"/>
      <c r="C3951" s="27"/>
      <c r="D3951" s="28"/>
      <c r="E3951" s="28"/>
      <c r="F3951" s="29"/>
      <c r="G3951" s="30"/>
      <c r="J3951" s="32"/>
    </row>
    <row r="3952" spans="1:10">
      <c r="A3952" s="34"/>
      <c r="B3952" s="27"/>
      <c r="C3952" s="27"/>
      <c r="D3952" s="28"/>
      <c r="E3952" s="28"/>
      <c r="F3952" s="29"/>
      <c r="G3952" s="30"/>
      <c r="J3952" s="32"/>
    </row>
    <row r="3953" spans="1:10">
      <c r="A3953" s="34"/>
      <c r="B3953" s="27"/>
      <c r="C3953" s="27"/>
      <c r="D3953" s="28"/>
      <c r="E3953" s="28"/>
      <c r="F3953" s="29"/>
      <c r="G3953" s="30"/>
      <c r="J3953" s="32"/>
    </row>
    <row r="3954" spans="1:10">
      <c r="A3954" s="34"/>
      <c r="B3954" s="27"/>
      <c r="C3954" s="27"/>
      <c r="D3954" s="28"/>
      <c r="E3954" s="28"/>
      <c r="F3954" s="29"/>
      <c r="G3954" s="30"/>
      <c r="J3954" s="32"/>
    </row>
    <row r="3955" spans="1:10">
      <c r="A3955" s="34"/>
      <c r="B3955" s="27"/>
      <c r="C3955" s="27"/>
      <c r="D3955" s="28"/>
      <c r="E3955" s="28"/>
      <c r="F3955" s="29"/>
      <c r="G3955" s="30"/>
      <c r="J3955" s="32"/>
    </row>
    <row r="3956" spans="1:10">
      <c r="A3956" s="34"/>
      <c r="B3956" s="27"/>
      <c r="C3956" s="27"/>
      <c r="D3956" s="28"/>
      <c r="E3956" s="28"/>
      <c r="F3956" s="29"/>
      <c r="G3956" s="30"/>
      <c r="J3956" s="32"/>
    </row>
    <row r="3957" spans="1:10">
      <c r="A3957" s="34"/>
      <c r="B3957" s="27"/>
      <c r="C3957" s="27"/>
      <c r="D3957" s="28"/>
      <c r="E3957" s="28"/>
      <c r="F3957" s="29"/>
      <c r="G3957" s="30"/>
      <c r="J3957" s="32"/>
    </row>
    <row r="3958" spans="1:10">
      <c r="A3958" s="34"/>
      <c r="B3958" s="27"/>
      <c r="C3958" s="27"/>
      <c r="D3958" s="28"/>
      <c r="E3958" s="28"/>
      <c r="F3958" s="29"/>
      <c r="G3958" s="30"/>
      <c r="J3958" s="32"/>
    </row>
    <row r="3959" spans="1:10">
      <c r="A3959" s="34"/>
      <c r="B3959" s="27"/>
      <c r="C3959" s="27"/>
      <c r="D3959" s="28"/>
      <c r="E3959" s="28"/>
      <c r="F3959" s="29"/>
      <c r="G3959" s="30"/>
      <c r="J3959" s="32"/>
    </row>
    <row r="3960" spans="1:10">
      <c r="A3960" s="34"/>
      <c r="B3960" s="27"/>
      <c r="C3960" s="27"/>
      <c r="D3960" s="28"/>
      <c r="E3960" s="28"/>
      <c r="F3960" s="29"/>
      <c r="G3960" s="30"/>
      <c r="J3960" s="32"/>
    </row>
    <row r="3961" spans="1:10">
      <c r="A3961" s="34"/>
      <c r="B3961" s="27"/>
      <c r="C3961" s="27"/>
      <c r="D3961" s="28"/>
      <c r="E3961" s="28"/>
      <c r="F3961" s="29"/>
      <c r="G3961" s="30"/>
      <c r="J3961" s="32"/>
    </row>
    <row r="3962" spans="1:10">
      <c r="A3962" s="34"/>
      <c r="B3962" s="27"/>
      <c r="C3962" s="27"/>
      <c r="D3962" s="28"/>
      <c r="E3962" s="28"/>
      <c r="F3962" s="29"/>
      <c r="G3962" s="30"/>
      <c r="J3962" s="32"/>
    </row>
    <row r="3963" spans="1:10">
      <c r="A3963" s="34"/>
      <c r="B3963" s="27"/>
      <c r="C3963" s="27"/>
      <c r="D3963" s="28"/>
      <c r="E3963" s="28"/>
      <c r="F3963" s="29"/>
      <c r="G3963" s="30"/>
      <c r="J3963" s="32"/>
    </row>
    <row r="3964" spans="1:10">
      <c r="A3964" s="34"/>
      <c r="B3964" s="27"/>
      <c r="C3964" s="27"/>
      <c r="D3964" s="28"/>
      <c r="E3964" s="28"/>
      <c r="F3964" s="29"/>
      <c r="G3964" s="30"/>
      <c r="J3964" s="32"/>
    </row>
    <row r="3965" spans="1:10">
      <c r="A3965" s="34"/>
      <c r="B3965" s="27"/>
      <c r="C3965" s="27"/>
      <c r="D3965" s="28"/>
      <c r="E3965" s="28"/>
      <c r="F3965" s="29"/>
      <c r="G3965" s="30"/>
      <c r="J3965" s="32"/>
    </row>
    <row r="3966" spans="1:10">
      <c r="A3966" s="34"/>
      <c r="B3966" s="27"/>
      <c r="C3966" s="27"/>
      <c r="D3966" s="28"/>
      <c r="E3966" s="28"/>
      <c r="F3966" s="29"/>
      <c r="G3966" s="30"/>
      <c r="J3966" s="32"/>
    </row>
    <row r="3967" spans="1:10">
      <c r="A3967" s="34"/>
      <c r="B3967" s="27"/>
      <c r="C3967" s="27"/>
      <c r="D3967" s="28"/>
      <c r="E3967" s="28"/>
      <c r="F3967" s="29"/>
      <c r="G3967" s="30"/>
      <c r="J3967" s="32"/>
    </row>
    <row r="3968" spans="1:10">
      <c r="A3968" s="34"/>
      <c r="B3968" s="27"/>
      <c r="C3968" s="27"/>
      <c r="D3968" s="28"/>
      <c r="E3968" s="28"/>
      <c r="F3968" s="29"/>
      <c r="G3968" s="30"/>
      <c r="J3968" s="32"/>
    </row>
    <row r="3969" spans="1:10">
      <c r="A3969" s="34"/>
      <c r="B3969" s="27"/>
      <c r="C3969" s="27"/>
      <c r="D3969" s="28"/>
      <c r="E3969" s="28"/>
      <c r="F3969" s="29"/>
      <c r="G3969" s="30"/>
      <c r="J3969" s="32"/>
    </row>
    <row r="3970" spans="1:10">
      <c r="A3970" s="34"/>
      <c r="B3970" s="27"/>
      <c r="C3970" s="27"/>
      <c r="D3970" s="28"/>
      <c r="E3970" s="28"/>
      <c r="F3970" s="29"/>
      <c r="G3970" s="30"/>
      <c r="J3970" s="32"/>
    </row>
    <row r="3971" spans="1:10">
      <c r="A3971" s="34"/>
      <c r="B3971" s="27"/>
      <c r="C3971" s="27"/>
      <c r="D3971" s="28"/>
      <c r="E3971" s="28"/>
      <c r="F3971" s="29"/>
      <c r="G3971" s="30"/>
      <c r="J3971" s="32"/>
    </row>
    <row r="3972" spans="1:10">
      <c r="A3972" s="34"/>
      <c r="B3972" s="27"/>
      <c r="C3972" s="27"/>
      <c r="D3972" s="28"/>
      <c r="E3972" s="28"/>
      <c r="F3972" s="29"/>
      <c r="G3972" s="30"/>
      <c r="J3972" s="32"/>
    </row>
    <row r="3973" spans="1:10">
      <c r="A3973" s="34"/>
      <c r="B3973" s="27"/>
      <c r="C3973" s="27"/>
      <c r="D3973" s="28"/>
      <c r="E3973" s="28"/>
      <c r="F3973" s="29"/>
      <c r="G3973" s="30"/>
      <c r="J3973" s="32"/>
    </row>
    <row r="3974" spans="1:10">
      <c r="A3974" s="34"/>
      <c r="B3974" s="27"/>
      <c r="C3974" s="27"/>
      <c r="D3974" s="28"/>
      <c r="E3974" s="28"/>
      <c r="F3974" s="29"/>
      <c r="G3974" s="30"/>
      <c r="J3974" s="32"/>
    </row>
    <row r="3975" spans="1:10">
      <c r="A3975" s="34"/>
      <c r="B3975" s="27"/>
      <c r="C3975" s="27"/>
      <c r="D3975" s="28"/>
      <c r="E3975" s="28"/>
      <c r="F3975" s="29"/>
      <c r="G3975" s="30"/>
      <c r="J3975" s="32"/>
    </row>
    <row r="3976" spans="1:10">
      <c r="A3976" s="34"/>
      <c r="B3976" s="27"/>
      <c r="C3976" s="27"/>
      <c r="D3976" s="28"/>
      <c r="E3976" s="28"/>
      <c r="F3976" s="29"/>
      <c r="G3976" s="30"/>
      <c r="J3976" s="32"/>
    </row>
    <row r="3977" spans="1:10">
      <c r="A3977" s="34"/>
      <c r="B3977" s="27"/>
      <c r="C3977" s="27"/>
      <c r="D3977" s="28"/>
      <c r="E3977" s="28"/>
      <c r="F3977" s="29"/>
      <c r="G3977" s="30"/>
      <c r="J3977" s="32"/>
    </row>
    <row r="3978" spans="1:10">
      <c r="A3978" s="34"/>
      <c r="B3978" s="27"/>
      <c r="C3978" s="27"/>
      <c r="D3978" s="28"/>
      <c r="E3978" s="28"/>
      <c r="F3978" s="29"/>
      <c r="G3978" s="30"/>
      <c r="J3978" s="32"/>
    </row>
    <row r="3979" spans="1:10">
      <c r="A3979" s="34"/>
      <c r="B3979" s="27"/>
      <c r="C3979" s="27"/>
      <c r="D3979" s="28"/>
      <c r="E3979" s="28"/>
      <c r="F3979" s="29"/>
      <c r="G3979" s="30"/>
      <c r="J3979" s="32"/>
    </row>
    <row r="3980" spans="1:10">
      <c r="A3980" s="34"/>
      <c r="B3980" s="27"/>
      <c r="C3980" s="27"/>
      <c r="D3980" s="28"/>
      <c r="E3980" s="28"/>
      <c r="F3980" s="29"/>
      <c r="G3980" s="30"/>
      <c r="J3980" s="32"/>
    </row>
    <row r="3981" spans="1:10">
      <c r="A3981" s="34"/>
      <c r="B3981" s="27"/>
      <c r="C3981" s="27"/>
      <c r="D3981" s="28"/>
      <c r="E3981" s="28"/>
      <c r="F3981" s="29"/>
      <c r="G3981" s="30"/>
      <c r="J3981" s="32"/>
    </row>
    <row r="3982" spans="1:10">
      <c r="A3982" s="34"/>
      <c r="B3982" s="27"/>
      <c r="C3982" s="27"/>
      <c r="D3982" s="28"/>
      <c r="E3982" s="28"/>
      <c r="F3982" s="29"/>
      <c r="G3982" s="30"/>
      <c r="J3982" s="32"/>
    </row>
    <row r="3983" spans="1:10">
      <c r="A3983" s="34"/>
      <c r="B3983" s="27"/>
      <c r="C3983" s="27"/>
      <c r="D3983" s="28"/>
      <c r="E3983" s="28"/>
      <c r="F3983" s="29"/>
      <c r="G3983" s="30"/>
      <c r="J3983" s="32"/>
    </row>
    <row r="3984" spans="1:10">
      <c r="A3984" s="34"/>
      <c r="B3984" s="27"/>
      <c r="C3984" s="27"/>
      <c r="D3984" s="28"/>
      <c r="E3984" s="28"/>
      <c r="F3984" s="29"/>
      <c r="G3984" s="30"/>
      <c r="J3984" s="32"/>
    </row>
    <row r="3985" spans="1:10">
      <c r="A3985" s="34"/>
      <c r="B3985" s="27"/>
      <c r="C3985" s="27"/>
      <c r="D3985" s="28"/>
      <c r="E3985" s="28"/>
      <c r="F3985" s="29"/>
      <c r="G3985" s="30"/>
      <c r="J3985" s="32"/>
    </row>
    <row r="3986" spans="1:10">
      <c r="A3986" s="34"/>
      <c r="B3986" s="27"/>
      <c r="C3986" s="27"/>
      <c r="D3986" s="28"/>
      <c r="E3986" s="28"/>
      <c r="F3986" s="29"/>
      <c r="G3986" s="30"/>
      <c r="J3986" s="32"/>
    </row>
    <row r="3987" spans="1:10">
      <c r="A3987" s="34"/>
      <c r="B3987" s="27"/>
      <c r="C3987" s="27"/>
      <c r="D3987" s="28"/>
      <c r="E3987" s="28"/>
      <c r="F3987" s="29"/>
      <c r="G3987" s="30"/>
      <c r="J3987" s="32"/>
    </row>
    <row r="3988" spans="1:10">
      <c r="A3988" s="34"/>
      <c r="B3988" s="27"/>
      <c r="C3988" s="27"/>
      <c r="D3988" s="28"/>
      <c r="E3988" s="28"/>
      <c r="F3988" s="29"/>
      <c r="G3988" s="30"/>
      <c r="J3988" s="32"/>
    </row>
    <row r="3989" spans="1:10">
      <c r="A3989" s="34"/>
      <c r="B3989" s="27"/>
      <c r="C3989" s="27"/>
      <c r="D3989" s="28"/>
      <c r="E3989" s="28"/>
      <c r="F3989" s="29"/>
      <c r="G3989" s="30"/>
      <c r="J3989" s="32"/>
    </row>
    <row r="3990" spans="1:10">
      <c r="A3990" s="34"/>
      <c r="B3990" s="27"/>
      <c r="C3990" s="27"/>
      <c r="D3990" s="28"/>
      <c r="E3990" s="28"/>
      <c r="F3990" s="29"/>
      <c r="G3990" s="30"/>
      <c r="J3990" s="32"/>
    </row>
    <row r="3991" spans="1:10">
      <c r="A3991" s="34"/>
      <c r="B3991" s="27"/>
      <c r="C3991" s="27"/>
      <c r="D3991" s="28"/>
      <c r="E3991" s="28"/>
      <c r="F3991" s="29"/>
      <c r="G3991" s="30"/>
      <c r="J3991" s="32"/>
    </row>
    <row r="3992" spans="1:10">
      <c r="A3992" s="34"/>
      <c r="B3992" s="27"/>
      <c r="C3992" s="27"/>
      <c r="D3992" s="28"/>
      <c r="E3992" s="28"/>
      <c r="F3992" s="29"/>
      <c r="G3992" s="30"/>
      <c r="J3992" s="32"/>
    </row>
    <row r="3993" spans="1:10">
      <c r="A3993" s="34"/>
      <c r="B3993" s="27"/>
      <c r="C3993" s="27"/>
      <c r="D3993" s="28"/>
      <c r="E3993" s="28"/>
      <c r="F3993" s="29"/>
      <c r="G3993" s="30"/>
      <c r="J3993" s="32"/>
    </row>
    <row r="3994" spans="1:10">
      <c r="A3994" s="34"/>
      <c r="B3994" s="27"/>
      <c r="C3994" s="27"/>
      <c r="D3994" s="28"/>
      <c r="E3994" s="28"/>
      <c r="F3994" s="29"/>
      <c r="G3994" s="30"/>
      <c r="J3994" s="32"/>
    </row>
    <row r="3995" spans="1:10">
      <c r="A3995" s="34"/>
      <c r="B3995" s="27"/>
      <c r="C3995" s="27"/>
      <c r="D3995" s="28"/>
      <c r="E3995" s="28"/>
      <c r="F3995" s="29"/>
      <c r="G3995" s="30"/>
      <c r="J3995" s="32"/>
    </row>
    <row r="3996" spans="1:10">
      <c r="A3996" s="34"/>
      <c r="B3996" s="27"/>
      <c r="C3996" s="27"/>
      <c r="D3996" s="28"/>
      <c r="E3996" s="28"/>
      <c r="F3996" s="29"/>
      <c r="G3996" s="30"/>
      <c r="J3996" s="32"/>
    </row>
    <row r="3997" spans="1:10">
      <c r="A3997" s="34"/>
      <c r="B3997" s="27"/>
      <c r="C3997" s="27"/>
      <c r="D3997" s="28"/>
      <c r="E3997" s="28"/>
      <c r="F3997" s="29"/>
      <c r="G3997" s="30"/>
      <c r="J3997" s="32"/>
    </row>
    <row r="3998" spans="1:10">
      <c r="A3998" s="34"/>
      <c r="B3998" s="27"/>
      <c r="C3998" s="27"/>
      <c r="D3998" s="28"/>
      <c r="E3998" s="28"/>
      <c r="F3998" s="29"/>
      <c r="G3998" s="30"/>
      <c r="J3998" s="32"/>
    </row>
    <row r="3999" spans="1:10">
      <c r="A3999" s="34"/>
      <c r="B3999" s="27"/>
      <c r="C3999" s="27"/>
      <c r="D3999" s="28"/>
      <c r="E3999" s="28"/>
      <c r="F3999" s="29"/>
      <c r="G3999" s="30"/>
      <c r="J3999" s="32"/>
    </row>
    <row r="4000" spans="1:10">
      <c r="A4000" s="34"/>
      <c r="B4000" s="27"/>
      <c r="C4000" s="27"/>
      <c r="D4000" s="28"/>
      <c r="E4000" s="28"/>
      <c r="F4000" s="29"/>
      <c r="G4000" s="30"/>
      <c r="J4000" s="32"/>
    </row>
    <row r="4001" spans="1:10">
      <c r="A4001" s="34"/>
      <c r="B4001" s="27"/>
      <c r="C4001" s="27"/>
      <c r="D4001" s="28"/>
      <c r="E4001" s="28"/>
      <c r="F4001" s="29"/>
      <c r="G4001" s="30"/>
      <c r="J4001" s="32"/>
    </row>
    <row r="4002" spans="1:10">
      <c r="A4002" s="34"/>
      <c r="B4002" s="27"/>
      <c r="C4002" s="27"/>
      <c r="D4002" s="28"/>
      <c r="E4002" s="28"/>
      <c r="F4002" s="29"/>
      <c r="G4002" s="30"/>
      <c r="J4002" s="32"/>
    </row>
    <row r="4003" spans="1:10">
      <c r="A4003" s="34"/>
      <c r="B4003" s="27"/>
      <c r="C4003" s="27"/>
      <c r="D4003" s="28"/>
      <c r="E4003" s="28"/>
      <c r="F4003" s="29"/>
      <c r="G4003" s="30"/>
      <c r="J4003" s="32"/>
    </row>
    <row r="4004" spans="1:10">
      <c r="A4004" s="34"/>
      <c r="B4004" s="27"/>
      <c r="C4004" s="27"/>
      <c r="D4004" s="28"/>
      <c r="E4004" s="28"/>
      <c r="F4004" s="29"/>
      <c r="G4004" s="30"/>
      <c r="J4004" s="32"/>
    </row>
    <row r="4005" spans="1:10">
      <c r="A4005" s="34"/>
      <c r="B4005" s="27"/>
      <c r="C4005" s="27"/>
      <c r="D4005" s="28"/>
      <c r="E4005" s="28"/>
      <c r="F4005" s="29"/>
      <c r="G4005" s="30"/>
      <c r="J4005" s="32"/>
    </row>
    <row r="4006" spans="1:10">
      <c r="A4006" s="34"/>
      <c r="B4006" s="27"/>
      <c r="C4006" s="27"/>
      <c r="D4006" s="28"/>
      <c r="E4006" s="28"/>
      <c r="F4006" s="29"/>
      <c r="G4006" s="30"/>
      <c r="J4006" s="32"/>
    </row>
    <row r="4007" spans="1:10">
      <c r="A4007" s="34"/>
      <c r="B4007" s="27"/>
      <c r="C4007" s="27"/>
      <c r="D4007" s="28"/>
      <c r="E4007" s="28"/>
      <c r="F4007" s="29"/>
      <c r="G4007" s="30"/>
      <c r="J4007" s="32"/>
    </row>
    <row r="4008" spans="1:10">
      <c r="A4008" s="34"/>
      <c r="B4008" s="27"/>
      <c r="C4008" s="27"/>
      <c r="D4008" s="28"/>
      <c r="E4008" s="28"/>
      <c r="F4008" s="29"/>
      <c r="G4008" s="30"/>
      <c r="J4008" s="32"/>
    </row>
    <row r="4009" spans="1:10">
      <c r="A4009" s="34"/>
      <c r="B4009" s="27"/>
      <c r="C4009" s="27"/>
      <c r="D4009" s="28"/>
      <c r="E4009" s="28"/>
      <c r="F4009" s="29"/>
      <c r="G4009" s="30"/>
      <c r="J4009" s="32"/>
    </row>
    <row r="4010" spans="1:10">
      <c r="A4010" s="34"/>
      <c r="B4010" s="27"/>
      <c r="C4010" s="27"/>
      <c r="D4010" s="28"/>
      <c r="E4010" s="28"/>
      <c r="F4010" s="29"/>
      <c r="G4010" s="30"/>
      <c r="J4010" s="32"/>
    </row>
    <row r="4011" spans="1:10">
      <c r="A4011" s="34"/>
      <c r="B4011" s="27"/>
      <c r="C4011" s="27"/>
      <c r="D4011" s="28"/>
      <c r="E4011" s="28"/>
      <c r="F4011" s="29"/>
      <c r="G4011" s="30"/>
      <c r="J4011" s="32"/>
    </row>
    <row r="4012" spans="1:10">
      <c r="A4012" s="34"/>
      <c r="B4012" s="27"/>
      <c r="C4012" s="27"/>
      <c r="D4012" s="28"/>
      <c r="E4012" s="28"/>
      <c r="F4012" s="29"/>
      <c r="G4012" s="30"/>
      <c r="J4012" s="32"/>
    </row>
    <row r="4013" spans="1:10">
      <c r="A4013" s="34"/>
      <c r="B4013" s="27"/>
      <c r="C4013" s="27"/>
      <c r="D4013" s="28"/>
      <c r="E4013" s="28"/>
      <c r="F4013" s="29"/>
      <c r="G4013" s="30"/>
      <c r="J4013" s="32"/>
    </row>
    <row r="4014" spans="1:10">
      <c r="A4014" s="34"/>
      <c r="B4014" s="27"/>
      <c r="C4014" s="27"/>
      <c r="D4014" s="28"/>
      <c r="E4014" s="28"/>
      <c r="F4014" s="29"/>
      <c r="G4014" s="30"/>
      <c r="J4014" s="32"/>
    </row>
    <row r="4015" spans="1:10">
      <c r="A4015" s="34"/>
      <c r="B4015" s="27"/>
      <c r="C4015" s="27"/>
      <c r="D4015" s="28"/>
      <c r="E4015" s="28"/>
      <c r="F4015" s="29"/>
      <c r="G4015" s="30"/>
      <c r="J4015" s="32"/>
    </row>
    <row r="4016" spans="1:10">
      <c r="A4016" s="34"/>
      <c r="B4016" s="27"/>
      <c r="C4016" s="27"/>
      <c r="D4016" s="28"/>
      <c r="E4016" s="28"/>
      <c r="F4016" s="29"/>
      <c r="G4016" s="30"/>
      <c r="J4016" s="32"/>
    </row>
    <row r="4017" spans="1:10">
      <c r="A4017" s="34"/>
      <c r="B4017" s="27"/>
      <c r="C4017" s="27"/>
      <c r="D4017" s="28"/>
      <c r="E4017" s="28"/>
      <c r="F4017" s="29"/>
      <c r="G4017" s="30"/>
      <c r="J4017" s="32"/>
    </row>
    <row r="4018" spans="1:10">
      <c r="A4018" s="34"/>
      <c r="B4018" s="27"/>
      <c r="C4018" s="27"/>
      <c r="D4018" s="28"/>
      <c r="E4018" s="28"/>
      <c r="F4018" s="29"/>
      <c r="G4018" s="30"/>
      <c r="J4018" s="32"/>
    </row>
    <row r="4019" spans="1:10">
      <c r="A4019" s="34"/>
      <c r="B4019" s="27"/>
      <c r="C4019" s="27"/>
      <c r="D4019" s="28"/>
      <c r="E4019" s="28"/>
      <c r="F4019" s="29"/>
      <c r="G4019" s="30"/>
      <c r="J4019" s="32"/>
    </row>
    <row r="4020" spans="1:10">
      <c r="A4020" s="34"/>
      <c r="B4020" s="27"/>
      <c r="C4020" s="27"/>
      <c r="D4020" s="28"/>
      <c r="E4020" s="28"/>
      <c r="F4020" s="29"/>
      <c r="G4020" s="30"/>
      <c r="J4020" s="32"/>
    </row>
    <row r="4021" spans="1:10">
      <c r="A4021" s="34"/>
      <c r="B4021" s="27"/>
      <c r="C4021" s="27"/>
      <c r="D4021" s="28"/>
      <c r="E4021" s="28"/>
      <c r="F4021" s="29"/>
      <c r="G4021" s="30"/>
      <c r="J4021" s="32"/>
    </row>
    <row r="4022" spans="1:10">
      <c r="A4022" s="34"/>
      <c r="B4022" s="27"/>
      <c r="C4022" s="27"/>
      <c r="D4022" s="28"/>
      <c r="E4022" s="28"/>
      <c r="F4022" s="29"/>
      <c r="G4022" s="30"/>
      <c r="J4022" s="32"/>
    </row>
    <row r="4023" spans="1:10">
      <c r="A4023" s="34"/>
      <c r="B4023" s="27"/>
      <c r="C4023" s="27"/>
      <c r="D4023" s="28"/>
      <c r="E4023" s="28"/>
      <c r="F4023" s="29"/>
      <c r="G4023" s="30"/>
      <c r="J4023" s="32"/>
    </row>
    <row r="4024" spans="1:10">
      <c r="A4024" s="34"/>
      <c r="B4024" s="27"/>
      <c r="C4024" s="27"/>
      <c r="D4024" s="28"/>
      <c r="E4024" s="28"/>
      <c r="F4024" s="29"/>
      <c r="G4024" s="30"/>
      <c r="J4024" s="32"/>
    </row>
    <row r="4025" spans="1:10">
      <c r="A4025" s="34"/>
      <c r="B4025" s="27"/>
      <c r="C4025" s="27"/>
      <c r="D4025" s="28"/>
      <c r="E4025" s="28"/>
      <c r="F4025" s="29"/>
      <c r="G4025" s="30"/>
      <c r="J4025" s="32"/>
    </row>
    <row r="4026" spans="1:10">
      <c r="A4026" s="34"/>
      <c r="B4026" s="27"/>
      <c r="C4026" s="27"/>
      <c r="D4026" s="28"/>
      <c r="E4026" s="28"/>
      <c r="F4026" s="29"/>
      <c r="G4026" s="30"/>
      <c r="J4026" s="32"/>
    </row>
    <row r="4027" spans="1:10">
      <c r="A4027" s="34"/>
      <c r="B4027" s="27"/>
      <c r="C4027" s="27"/>
      <c r="D4027" s="28"/>
      <c r="E4027" s="28"/>
      <c r="F4027" s="29"/>
      <c r="G4027" s="30"/>
      <c r="J4027" s="32"/>
    </row>
    <row r="4028" spans="1:10">
      <c r="A4028" s="34"/>
      <c r="B4028" s="27"/>
      <c r="C4028" s="27"/>
      <c r="D4028" s="28"/>
      <c r="E4028" s="28"/>
      <c r="F4028" s="29"/>
      <c r="G4028" s="30"/>
      <c r="J4028" s="32"/>
    </row>
    <row r="4029" spans="1:10">
      <c r="A4029" s="34"/>
      <c r="B4029" s="27"/>
      <c r="C4029" s="27"/>
      <c r="D4029" s="28"/>
      <c r="E4029" s="28"/>
      <c r="F4029" s="29"/>
      <c r="G4029" s="30"/>
      <c r="J4029" s="32"/>
    </row>
    <row r="4030" spans="1:10">
      <c r="A4030" s="34"/>
      <c r="B4030" s="27"/>
      <c r="C4030" s="27"/>
      <c r="D4030" s="28"/>
      <c r="E4030" s="28"/>
      <c r="F4030" s="29"/>
      <c r="G4030" s="30"/>
      <c r="J4030" s="32"/>
    </row>
    <row r="4031" spans="1:10">
      <c r="A4031" s="34"/>
      <c r="B4031" s="27"/>
      <c r="C4031" s="27"/>
      <c r="D4031" s="28"/>
      <c r="E4031" s="28"/>
      <c r="F4031" s="29"/>
      <c r="G4031" s="30"/>
      <c r="J4031" s="32"/>
    </row>
    <row r="4032" spans="1:10">
      <c r="A4032" s="34"/>
      <c r="B4032" s="27"/>
      <c r="C4032" s="27"/>
      <c r="D4032" s="28"/>
      <c r="E4032" s="28"/>
      <c r="F4032" s="29"/>
      <c r="G4032" s="30"/>
      <c r="J4032" s="32"/>
    </row>
    <row r="4033" spans="1:10">
      <c r="A4033" s="34"/>
      <c r="B4033" s="27"/>
      <c r="C4033" s="27"/>
      <c r="D4033" s="28"/>
      <c r="E4033" s="28"/>
      <c r="F4033" s="29"/>
      <c r="G4033" s="30"/>
      <c r="J4033" s="32"/>
    </row>
    <row r="4034" spans="1:10">
      <c r="A4034" s="34"/>
      <c r="B4034" s="27"/>
      <c r="C4034" s="27"/>
      <c r="D4034" s="28"/>
      <c r="E4034" s="28"/>
      <c r="F4034" s="29"/>
      <c r="G4034" s="30"/>
      <c r="J4034" s="32"/>
    </row>
    <row r="4035" spans="1:10">
      <c r="A4035" s="34"/>
      <c r="B4035" s="27"/>
      <c r="C4035" s="27"/>
      <c r="D4035" s="28"/>
      <c r="E4035" s="28"/>
      <c r="F4035" s="29"/>
      <c r="G4035" s="30"/>
      <c r="J4035" s="32"/>
    </row>
    <row r="4036" spans="1:10">
      <c r="A4036" s="34"/>
      <c r="B4036" s="27"/>
      <c r="C4036" s="27"/>
      <c r="D4036" s="28"/>
      <c r="E4036" s="28"/>
      <c r="F4036" s="29"/>
      <c r="G4036" s="30"/>
      <c r="J4036" s="32"/>
    </row>
    <row r="4037" spans="1:10">
      <c r="A4037" s="34"/>
      <c r="B4037" s="27"/>
      <c r="C4037" s="27"/>
      <c r="D4037" s="28"/>
      <c r="E4037" s="28"/>
      <c r="F4037" s="29"/>
      <c r="G4037" s="30"/>
      <c r="J4037" s="32"/>
    </row>
    <row r="4038" spans="1:10">
      <c r="A4038" s="34"/>
      <c r="B4038" s="27"/>
      <c r="C4038" s="27"/>
      <c r="D4038" s="28"/>
      <c r="E4038" s="28"/>
      <c r="F4038" s="29"/>
      <c r="G4038" s="30"/>
      <c r="J4038" s="32"/>
    </row>
    <row r="4039" spans="1:10">
      <c r="A4039" s="34"/>
      <c r="B4039" s="27"/>
      <c r="C4039" s="27"/>
      <c r="D4039" s="28"/>
      <c r="E4039" s="28"/>
      <c r="F4039" s="29"/>
      <c r="G4039" s="30"/>
      <c r="J4039" s="32"/>
    </row>
    <row r="4040" spans="1:10">
      <c r="A4040" s="34"/>
      <c r="B4040" s="27"/>
      <c r="C4040" s="27"/>
      <c r="D4040" s="28"/>
      <c r="E4040" s="28"/>
      <c r="F4040" s="29"/>
      <c r="G4040" s="30"/>
      <c r="J4040" s="32"/>
    </row>
    <row r="4041" spans="1:10">
      <c r="A4041" s="34"/>
      <c r="B4041" s="27"/>
      <c r="C4041" s="27"/>
      <c r="D4041" s="28"/>
      <c r="E4041" s="28"/>
      <c r="F4041" s="29"/>
      <c r="G4041" s="30"/>
      <c r="J4041" s="32"/>
    </row>
    <row r="4042" spans="1:10">
      <c r="A4042" s="34"/>
      <c r="B4042" s="27"/>
      <c r="C4042" s="27"/>
      <c r="D4042" s="28"/>
      <c r="E4042" s="28"/>
      <c r="F4042" s="29"/>
      <c r="G4042" s="30"/>
      <c r="J4042" s="32"/>
    </row>
    <row r="4043" spans="1:10">
      <c r="A4043" s="34"/>
      <c r="B4043" s="27"/>
      <c r="C4043" s="27"/>
      <c r="D4043" s="28"/>
      <c r="E4043" s="28"/>
      <c r="F4043" s="29"/>
      <c r="G4043" s="30"/>
      <c r="J4043" s="32"/>
    </row>
    <row r="4044" spans="1:10">
      <c r="A4044" s="34"/>
      <c r="B4044" s="27"/>
      <c r="C4044" s="27"/>
      <c r="D4044" s="28"/>
      <c r="E4044" s="28"/>
      <c r="F4044" s="29"/>
      <c r="G4044" s="30"/>
      <c r="J4044" s="32"/>
    </row>
    <row r="4045" spans="1:10">
      <c r="A4045" s="34"/>
      <c r="B4045" s="27"/>
      <c r="C4045" s="27"/>
      <c r="D4045" s="28"/>
      <c r="E4045" s="28"/>
      <c r="F4045" s="29"/>
      <c r="G4045" s="30"/>
      <c r="J4045" s="32"/>
    </row>
    <row r="4046" spans="1:10">
      <c r="A4046" s="34"/>
      <c r="B4046" s="27"/>
      <c r="C4046" s="27"/>
      <c r="D4046" s="28"/>
      <c r="E4046" s="28"/>
      <c r="F4046" s="29"/>
      <c r="G4046" s="30"/>
      <c r="J4046" s="32"/>
    </row>
    <row r="4047" spans="1:10">
      <c r="A4047" s="34"/>
      <c r="B4047" s="27"/>
      <c r="C4047" s="27"/>
      <c r="D4047" s="28"/>
      <c r="E4047" s="28"/>
      <c r="F4047" s="29"/>
      <c r="G4047" s="30"/>
      <c r="J4047" s="32"/>
    </row>
    <row r="4048" spans="1:10">
      <c r="A4048" s="34"/>
      <c r="B4048" s="27"/>
      <c r="C4048" s="27"/>
      <c r="D4048" s="28"/>
      <c r="E4048" s="28"/>
      <c r="F4048" s="29"/>
      <c r="G4048" s="30"/>
      <c r="J4048" s="32"/>
    </row>
    <row r="4049" spans="1:10">
      <c r="A4049" s="34"/>
      <c r="B4049" s="27"/>
      <c r="C4049" s="27"/>
      <c r="D4049" s="28"/>
      <c r="E4049" s="28"/>
      <c r="F4049" s="29"/>
      <c r="G4049" s="30"/>
      <c r="J4049" s="32"/>
    </row>
    <row r="4050" spans="1:10">
      <c r="A4050" s="34"/>
      <c r="B4050" s="27"/>
      <c r="C4050" s="27"/>
      <c r="D4050" s="28"/>
      <c r="E4050" s="28"/>
      <c r="F4050" s="29"/>
      <c r="G4050" s="30"/>
      <c r="J4050" s="32"/>
    </row>
    <row r="4051" spans="1:10">
      <c r="A4051" s="34"/>
      <c r="B4051" s="27"/>
      <c r="C4051" s="27"/>
      <c r="D4051" s="28"/>
      <c r="E4051" s="28"/>
      <c r="F4051" s="29"/>
      <c r="G4051" s="30"/>
      <c r="J4051" s="32"/>
    </row>
    <row r="4052" spans="1:10">
      <c r="A4052" s="34"/>
      <c r="B4052" s="27"/>
      <c r="C4052" s="27"/>
      <c r="D4052" s="28"/>
      <c r="E4052" s="28"/>
      <c r="F4052" s="29"/>
      <c r="G4052" s="30"/>
      <c r="J4052" s="32"/>
    </row>
    <row r="4053" spans="1:10">
      <c r="A4053" s="34"/>
      <c r="B4053" s="27"/>
      <c r="C4053" s="27"/>
      <c r="D4053" s="28"/>
      <c r="E4053" s="28"/>
      <c r="F4053" s="29"/>
      <c r="G4053" s="30"/>
      <c r="J4053" s="32"/>
    </row>
    <row r="4054" spans="1:10">
      <c r="A4054" s="34"/>
      <c r="B4054" s="27"/>
      <c r="C4054" s="27"/>
      <c r="D4054" s="28"/>
      <c r="E4054" s="28"/>
      <c r="F4054" s="29"/>
      <c r="G4054" s="30"/>
      <c r="J4054" s="32"/>
    </row>
    <row r="4055" spans="1:10">
      <c r="A4055" s="34"/>
      <c r="B4055" s="27"/>
      <c r="C4055" s="27"/>
      <c r="D4055" s="28"/>
      <c r="E4055" s="28"/>
      <c r="F4055" s="29"/>
      <c r="G4055" s="30"/>
      <c r="J4055" s="32"/>
    </row>
    <row r="4056" spans="1:10">
      <c r="A4056" s="34"/>
      <c r="B4056" s="27"/>
      <c r="C4056" s="27"/>
      <c r="D4056" s="28"/>
      <c r="E4056" s="28"/>
      <c r="F4056" s="29"/>
      <c r="G4056" s="30"/>
      <c r="J4056" s="32"/>
    </row>
    <row r="4057" spans="1:10">
      <c r="A4057" s="34"/>
      <c r="B4057" s="27"/>
      <c r="C4057" s="27"/>
      <c r="D4057" s="28"/>
      <c r="E4057" s="28"/>
      <c r="F4057" s="29"/>
      <c r="G4057" s="30"/>
      <c r="J4057" s="32"/>
    </row>
    <row r="4058" spans="1:10">
      <c r="A4058" s="34"/>
      <c r="B4058" s="27"/>
      <c r="C4058" s="27"/>
      <c r="D4058" s="28"/>
      <c r="E4058" s="28"/>
      <c r="F4058" s="29"/>
      <c r="G4058" s="30"/>
      <c r="J4058" s="32"/>
    </row>
    <row r="4059" spans="1:10">
      <c r="A4059" s="34"/>
      <c r="B4059" s="27"/>
      <c r="C4059" s="27"/>
      <c r="D4059" s="28"/>
      <c r="E4059" s="28"/>
      <c r="F4059" s="29"/>
      <c r="G4059" s="30"/>
      <c r="J4059" s="32"/>
    </row>
    <row r="4060" spans="1:10">
      <c r="A4060" s="34"/>
      <c r="B4060" s="27"/>
      <c r="C4060" s="27"/>
      <c r="D4060" s="28"/>
      <c r="E4060" s="28"/>
      <c r="F4060" s="29"/>
      <c r="G4060" s="30"/>
      <c r="J4060" s="32"/>
    </row>
    <row r="4061" spans="1:10">
      <c r="A4061" s="34"/>
      <c r="B4061" s="27"/>
      <c r="C4061" s="27"/>
      <c r="D4061" s="28"/>
      <c r="E4061" s="28"/>
      <c r="F4061" s="29"/>
      <c r="G4061" s="30"/>
      <c r="J4061" s="32"/>
    </row>
    <row r="4062" spans="1:10">
      <c r="A4062" s="34"/>
      <c r="B4062" s="27"/>
      <c r="C4062" s="27"/>
      <c r="D4062" s="28"/>
      <c r="E4062" s="28"/>
      <c r="F4062" s="29"/>
      <c r="G4062" s="30"/>
      <c r="J4062" s="32"/>
    </row>
    <row r="4063" spans="1:10">
      <c r="A4063" s="34"/>
      <c r="B4063" s="27"/>
      <c r="C4063" s="27"/>
      <c r="D4063" s="28"/>
      <c r="E4063" s="28"/>
      <c r="F4063" s="29"/>
      <c r="G4063" s="30"/>
      <c r="J4063" s="32"/>
    </row>
    <row r="4064" spans="1:10">
      <c r="A4064" s="34"/>
      <c r="B4064" s="27"/>
      <c r="C4064" s="27"/>
      <c r="D4064" s="28"/>
      <c r="E4064" s="28"/>
      <c r="F4064" s="29"/>
      <c r="G4064" s="30"/>
      <c r="J4064" s="32"/>
    </row>
    <row r="4065" spans="1:10">
      <c r="A4065" s="34"/>
      <c r="B4065" s="27"/>
      <c r="C4065" s="27"/>
      <c r="D4065" s="28"/>
      <c r="E4065" s="28"/>
      <c r="F4065" s="29"/>
      <c r="G4065" s="30"/>
      <c r="J4065" s="32"/>
    </row>
    <row r="4066" spans="1:10">
      <c r="A4066" s="34"/>
      <c r="B4066" s="27"/>
      <c r="C4066" s="27"/>
      <c r="D4066" s="28"/>
      <c r="E4066" s="28"/>
      <c r="F4066" s="29"/>
      <c r="G4066" s="30"/>
      <c r="J4066" s="32"/>
    </row>
    <row r="4067" spans="1:10">
      <c r="A4067" s="34"/>
      <c r="B4067" s="27"/>
      <c r="C4067" s="27"/>
      <c r="D4067" s="28"/>
      <c r="E4067" s="28"/>
      <c r="F4067" s="29"/>
      <c r="G4067" s="30"/>
      <c r="J4067" s="32"/>
    </row>
    <row r="4068" spans="1:10">
      <c r="A4068" s="34"/>
      <c r="B4068" s="27"/>
      <c r="C4068" s="27"/>
      <c r="D4068" s="28"/>
      <c r="E4068" s="28"/>
      <c r="F4068" s="29"/>
      <c r="G4068" s="30"/>
      <c r="J4068" s="32"/>
    </row>
    <row r="4069" spans="1:10">
      <c r="A4069" s="34"/>
      <c r="B4069" s="27"/>
      <c r="C4069" s="27"/>
      <c r="D4069" s="28"/>
      <c r="E4069" s="28"/>
      <c r="F4069" s="29"/>
      <c r="G4069" s="30"/>
      <c r="J4069" s="32"/>
    </row>
    <row r="4070" spans="1:10">
      <c r="A4070" s="34"/>
      <c r="B4070" s="27"/>
      <c r="C4070" s="27"/>
      <c r="D4070" s="28"/>
      <c r="E4070" s="28"/>
      <c r="F4070" s="29"/>
      <c r="G4070" s="30"/>
      <c r="J4070" s="32"/>
    </row>
    <row r="4071" spans="1:10">
      <c r="A4071" s="34"/>
      <c r="B4071" s="27"/>
      <c r="C4071" s="27"/>
      <c r="D4071" s="28"/>
      <c r="E4071" s="28"/>
      <c r="F4071" s="29"/>
      <c r="G4071" s="30"/>
      <c r="J4071" s="32"/>
    </row>
    <row r="4072" spans="1:10">
      <c r="A4072" s="34"/>
      <c r="B4072" s="27"/>
      <c r="C4072" s="27"/>
      <c r="D4072" s="28"/>
      <c r="E4072" s="28"/>
      <c r="F4072" s="29"/>
      <c r="G4072" s="30"/>
      <c r="J4072" s="32"/>
    </row>
    <row r="4073" spans="1:10">
      <c r="A4073" s="34"/>
      <c r="B4073" s="27"/>
      <c r="C4073" s="27"/>
      <c r="D4073" s="28"/>
      <c r="E4073" s="28"/>
      <c r="F4073" s="29"/>
      <c r="G4073" s="30"/>
      <c r="J4073" s="32"/>
    </row>
    <row r="4074" spans="1:10">
      <c r="A4074" s="34"/>
      <c r="B4074" s="27"/>
      <c r="C4074" s="27"/>
      <c r="D4074" s="28"/>
      <c r="E4074" s="28"/>
      <c r="F4074" s="29"/>
      <c r="G4074" s="30"/>
      <c r="J4074" s="32"/>
    </row>
    <row r="4075" spans="1:10">
      <c r="A4075" s="34"/>
      <c r="B4075" s="27"/>
      <c r="C4075" s="27"/>
      <c r="D4075" s="28"/>
      <c r="E4075" s="28"/>
      <c r="F4075" s="29"/>
      <c r="G4075" s="30"/>
      <c r="J4075" s="32"/>
    </row>
    <row r="4076" spans="1:10">
      <c r="A4076" s="34"/>
      <c r="B4076" s="27"/>
      <c r="C4076" s="27"/>
      <c r="D4076" s="28"/>
      <c r="E4076" s="28"/>
      <c r="F4076" s="29"/>
      <c r="G4076" s="30"/>
      <c r="J4076" s="32"/>
    </row>
    <row r="4077" spans="1:10">
      <c r="A4077" s="34"/>
      <c r="B4077" s="27"/>
      <c r="C4077" s="27"/>
      <c r="D4077" s="28"/>
      <c r="E4077" s="28"/>
      <c r="F4077" s="29"/>
      <c r="G4077" s="30"/>
      <c r="J4077" s="32"/>
    </row>
    <row r="4078" spans="1:10">
      <c r="A4078" s="34"/>
      <c r="B4078" s="27"/>
      <c r="C4078" s="27"/>
      <c r="D4078" s="28"/>
      <c r="E4078" s="28"/>
      <c r="F4078" s="29"/>
      <c r="G4078" s="30"/>
      <c r="J4078" s="32"/>
    </row>
    <row r="4079" spans="1:10">
      <c r="A4079" s="34"/>
      <c r="B4079" s="27"/>
      <c r="C4079" s="27"/>
      <c r="D4079" s="28"/>
      <c r="E4079" s="28"/>
      <c r="F4079" s="29"/>
      <c r="G4079" s="30"/>
      <c r="J4079" s="32"/>
    </row>
    <row r="4080" spans="1:10">
      <c r="A4080" s="34"/>
      <c r="B4080" s="27"/>
      <c r="C4080" s="27"/>
      <c r="D4080" s="28"/>
      <c r="E4080" s="28"/>
      <c r="F4080" s="29"/>
      <c r="G4080" s="30"/>
      <c r="J4080" s="32"/>
    </row>
    <row r="4081" spans="1:10">
      <c r="A4081" s="34"/>
      <c r="B4081" s="27"/>
      <c r="C4081" s="27"/>
      <c r="D4081" s="28"/>
      <c r="E4081" s="28"/>
      <c r="F4081" s="29"/>
      <c r="G4081" s="30"/>
      <c r="J4081" s="32"/>
    </row>
    <row r="4082" spans="1:10">
      <c r="A4082" s="34"/>
      <c r="B4082" s="27"/>
      <c r="C4082" s="27"/>
      <c r="D4082" s="28"/>
      <c r="E4082" s="28"/>
      <c r="F4082" s="29"/>
      <c r="G4082" s="30"/>
      <c r="J4082" s="32"/>
    </row>
    <row r="4083" spans="1:10">
      <c r="A4083" s="34"/>
      <c r="B4083" s="27"/>
      <c r="C4083" s="27"/>
      <c r="D4083" s="28"/>
      <c r="E4083" s="28"/>
      <c r="F4083" s="29"/>
      <c r="G4083" s="30"/>
      <c r="J4083" s="32"/>
    </row>
    <row r="4084" spans="1:10">
      <c r="A4084" s="34"/>
      <c r="B4084" s="27"/>
      <c r="C4084" s="27"/>
      <c r="D4084" s="28"/>
      <c r="E4084" s="28"/>
      <c r="F4084" s="29"/>
      <c r="G4084" s="30"/>
      <c r="J4084" s="32"/>
    </row>
    <row r="4085" spans="1:10">
      <c r="A4085" s="34"/>
      <c r="B4085" s="27"/>
      <c r="C4085" s="27"/>
      <c r="D4085" s="28"/>
      <c r="E4085" s="28"/>
      <c r="F4085" s="29"/>
      <c r="G4085" s="30"/>
      <c r="J4085" s="32"/>
    </row>
    <row r="4086" spans="1:10">
      <c r="A4086" s="34"/>
      <c r="B4086" s="27"/>
      <c r="C4086" s="27"/>
      <c r="D4086" s="28"/>
      <c r="E4086" s="28"/>
      <c r="F4086" s="29"/>
      <c r="G4086" s="30"/>
      <c r="J4086" s="32"/>
    </row>
    <row r="4087" spans="1:10">
      <c r="A4087" s="34"/>
      <c r="B4087" s="27"/>
      <c r="C4087" s="27"/>
      <c r="D4087" s="28"/>
      <c r="E4087" s="28"/>
      <c r="F4087" s="29"/>
      <c r="G4087" s="30"/>
      <c r="J4087" s="32"/>
    </row>
    <row r="4088" spans="1:10">
      <c r="A4088" s="34"/>
      <c r="B4088" s="27"/>
      <c r="C4088" s="27"/>
      <c r="D4088" s="28"/>
      <c r="E4088" s="28"/>
      <c r="F4088" s="29"/>
      <c r="G4088" s="30"/>
      <c r="J4088" s="32"/>
    </row>
    <row r="4089" spans="1:10">
      <c r="A4089" s="34"/>
      <c r="B4089" s="27"/>
      <c r="C4089" s="27"/>
      <c r="D4089" s="28"/>
      <c r="E4089" s="28"/>
      <c r="F4089" s="29"/>
      <c r="G4089" s="30"/>
      <c r="J4089" s="32"/>
    </row>
    <row r="4090" spans="1:10">
      <c r="A4090" s="34"/>
      <c r="B4090" s="27"/>
      <c r="C4090" s="27"/>
      <c r="D4090" s="28"/>
      <c r="E4090" s="28"/>
      <c r="F4090" s="29"/>
      <c r="G4090" s="30"/>
      <c r="J4090" s="32"/>
    </row>
    <row r="4091" spans="1:10">
      <c r="A4091" s="34"/>
      <c r="B4091" s="27"/>
      <c r="C4091" s="27"/>
      <c r="D4091" s="28"/>
      <c r="E4091" s="28"/>
      <c r="F4091" s="29"/>
      <c r="G4091" s="30"/>
      <c r="J4091" s="32"/>
    </row>
    <row r="4092" spans="1:10">
      <c r="A4092" s="34"/>
      <c r="B4092" s="27"/>
      <c r="C4092" s="27"/>
      <c r="D4092" s="28"/>
      <c r="E4092" s="28"/>
      <c r="F4092" s="29"/>
      <c r="G4092" s="30"/>
      <c r="J4092" s="32"/>
    </row>
    <row r="4093" spans="1:10">
      <c r="A4093" s="34"/>
      <c r="B4093" s="27"/>
      <c r="C4093" s="27"/>
      <c r="D4093" s="28"/>
      <c r="E4093" s="28"/>
      <c r="F4093" s="29"/>
      <c r="G4093" s="30"/>
      <c r="J4093" s="32"/>
    </row>
    <row r="4094" spans="1:10">
      <c r="A4094" s="34"/>
      <c r="B4094" s="27"/>
      <c r="C4094" s="27"/>
      <c r="D4094" s="28"/>
      <c r="E4094" s="28"/>
      <c r="F4094" s="29"/>
      <c r="G4094" s="30"/>
      <c r="J4094" s="32"/>
    </row>
    <row r="4095" spans="1:10">
      <c r="A4095" s="34"/>
      <c r="B4095" s="27"/>
      <c r="C4095" s="27"/>
      <c r="D4095" s="28"/>
      <c r="E4095" s="28"/>
      <c r="F4095" s="29"/>
      <c r="G4095" s="30"/>
      <c r="J4095" s="32"/>
    </row>
    <row r="4096" spans="1:10">
      <c r="A4096" s="34"/>
      <c r="B4096" s="27"/>
      <c r="C4096" s="27"/>
      <c r="D4096" s="28"/>
      <c r="E4096" s="28"/>
      <c r="F4096" s="29"/>
      <c r="G4096" s="30"/>
      <c r="J4096" s="32"/>
    </row>
    <row r="4097" spans="1:10">
      <c r="A4097" s="34"/>
      <c r="B4097" s="27"/>
      <c r="C4097" s="27"/>
      <c r="D4097" s="28"/>
      <c r="E4097" s="28"/>
      <c r="F4097" s="29"/>
      <c r="G4097" s="30"/>
      <c r="J4097" s="32"/>
    </row>
    <row r="4098" spans="1:10">
      <c r="A4098" s="34"/>
      <c r="B4098" s="27"/>
      <c r="C4098" s="27"/>
      <c r="D4098" s="28"/>
      <c r="E4098" s="28"/>
      <c r="F4098" s="29"/>
      <c r="G4098" s="30"/>
      <c r="J4098" s="32"/>
    </row>
    <row r="4099" spans="1:10">
      <c r="A4099" s="34"/>
      <c r="B4099" s="27"/>
      <c r="C4099" s="27"/>
      <c r="D4099" s="28"/>
      <c r="E4099" s="28"/>
      <c r="F4099" s="29"/>
      <c r="G4099" s="30"/>
      <c r="J4099" s="32"/>
    </row>
    <row r="4100" spans="1:10">
      <c r="A4100" s="34"/>
      <c r="B4100" s="27"/>
      <c r="C4100" s="27"/>
      <c r="D4100" s="28"/>
      <c r="E4100" s="28"/>
      <c r="F4100" s="29"/>
      <c r="G4100" s="30"/>
      <c r="J4100" s="32"/>
    </row>
    <row r="4101" spans="1:10">
      <c r="A4101" s="34"/>
      <c r="B4101" s="27"/>
      <c r="C4101" s="27"/>
      <c r="D4101" s="28"/>
      <c r="E4101" s="28"/>
      <c r="F4101" s="29"/>
      <c r="G4101" s="30"/>
      <c r="J4101" s="32"/>
    </row>
    <row r="4102" spans="1:10">
      <c r="A4102" s="34"/>
      <c r="B4102" s="27"/>
      <c r="C4102" s="27"/>
      <c r="D4102" s="28"/>
      <c r="E4102" s="28"/>
      <c r="F4102" s="29"/>
      <c r="G4102" s="30"/>
      <c r="J4102" s="32"/>
    </row>
    <row r="4103" spans="1:10">
      <c r="A4103" s="34"/>
      <c r="B4103" s="27"/>
      <c r="C4103" s="27"/>
      <c r="D4103" s="28"/>
      <c r="E4103" s="28"/>
      <c r="F4103" s="29"/>
      <c r="G4103" s="30"/>
      <c r="J4103" s="32"/>
    </row>
    <row r="4104" spans="1:10">
      <c r="A4104" s="34"/>
      <c r="B4104" s="27"/>
      <c r="C4104" s="27"/>
      <c r="D4104" s="28"/>
      <c r="E4104" s="28"/>
      <c r="F4104" s="29"/>
      <c r="G4104" s="30"/>
      <c r="J4104" s="32"/>
    </row>
    <row r="4105" spans="1:10">
      <c r="A4105" s="34"/>
      <c r="B4105" s="27"/>
      <c r="C4105" s="27"/>
      <c r="D4105" s="28"/>
      <c r="E4105" s="28"/>
      <c r="F4105" s="29"/>
      <c r="G4105" s="30"/>
      <c r="J4105" s="32"/>
    </row>
    <row r="4106" spans="1:10">
      <c r="A4106" s="34"/>
      <c r="B4106" s="27"/>
      <c r="C4106" s="27"/>
      <c r="D4106" s="28"/>
      <c r="E4106" s="28"/>
      <c r="F4106" s="29"/>
      <c r="G4106" s="30"/>
      <c r="J4106" s="32"/>
    </row>
    <row r="4107" spans="1:10">
      <c r="A4107" s="34"/>
      <c r="B4107" s="27"/>
      <c r="C4107" s="27"/>
      <c r="D4107" s="28"/>
      <c r="E4107" s="28"/>
      <c r="F4107" s="29"/>
      <c r="G4107" s="30"/>
      <c r="J4107" s="32"/>
    </row>
    <row r="4108" spans="1:10">
      <c r="A4108" s="34"/>
      <c r="B4108" s="27"/>
      <c r="C4108" s="27"/>
      <c r="D4108" s="28"/>
      <c r="E4108" s="28"/>
      <c r="F4108" s="29"/>
      <c r="G4108" s="30"/>
      <c r="J4108" s="32"/>
    </row>
    <row r="4109" spans="1:10">
      <c r="A4109" s="34"/>
      <c r="B4109" s="27"/>
      <c r="C4109" s="27"/>
      <c r="D4109" s="28"/>
      <c r="E4109" s="28"/>
      <c r="F4109" s="29"/>
      <c r="G4109" s="30"/>
      <c r="J4109" s="32"/>
    </row>
    <row r="4110" spans="1:10">
      <c r="A4110" s="34"/>
      <c r="B4110" s="27"/>
      <c r="C4110" s="27"/>
      <c r="D4110" s="28"/>
      <c r="E4110" s="28"/>
      <c r="F4110" s="29"/>
      <c r="G4110" s="30"/>
      <c r="J4110" s="32"/>
    </row>
    <row r="4111" spans="1:10">
      <c r="A4111" s="34"/>
      <c r="B4111" s="27"/>
      <c r="C4111" s="27"/>
      <c r="D4111" s="28"/>
      <c r="E4111" s="28"/>
      <c r="F4111" s="29"/>
      <c r="G4111" s="30"/>
      <c r="J4111" s="32"/>
    </row>
    <row r="4112" spans="1:10">
      <c r="A4112" s="34"/>
      <c r="B4112" s="27"/>
      <c r="C4112" s="27"/>
      <c r="D4112" s="28"/>
      <c r="E4112" s="28"/>
      <c r="F4112" s="29"/>
      <c r="G4112" s="30"/>
      <c r="J4112" s="32"/>
    </row>
    <row r="4113" spans="1:10">
      <c r="A4113" s="34"/>
      <c r="B4113" s="27"/>
      <c r="C4113" s="27"/>
      <c r="D4113" s="28"/>
      <c r="E4113" s="28"/>
      <c r="F4113" s="29"/>
      <c r="G4113" s="30"/>
      <c r="J4113" s="32"/>
    </row>
    <row r="4114" spans="1:10">
      <c r="A4114" s="34"/>
      <c r="B4114" s="27"/>
      <c r="C4114" s="27"/>
      <c r="D4114" s="28"/>
      <c r="E4114" s="28"/>
      <c r="F4114" s="29"/>
      <c r="G4114" s="30"/>
      <c r="J4114" s="32"/>
    </row>
    <row r="4115" spans="1:10">
      <c r="A4115" s="34"/>
      <c r="B4115" s="27"/>
      <c r="C4115" s="27"/>
      <c r="D4115" s="28"/>
      <c r="E4115" s="28"/>
      <c r="F4115" s="29"/>
      <c r="G4115" s="30"/>
      <c r="J4115" s="32"/>
    </row>
    <row r="4116" spans="1:10">
      <c r="A4116" s="34"/>
      <c r="B4116" s="27"/>
      <c r="C4116" s="27"/>
      <c r="D4116" s="28"/>
      <c r="E4116" s="28"/>
      <c r="F4116" s="29"/>
      <c r="G4116" s="30"/>
      <c r="J4116" s="32"/>
    </row>
    <row r="4117" spans="1:10">
      <c r="A4117" s="34"/>
      <c r="B4117" s="27"/>
      <c r="C4117" s="27"/>
      <c r="D4117" s="28"/>
      <c r="E4117" s="28"/>
      <c r="F4117" s="29"/>
      <c r="G4117" s="30"/>
      <c r="J4117" s="32"/>
    </row>
    <row r="4118" spans="1:10">
      <c r="A4118" s="34"/>
      <c r="B4118" s="27"/>
      <c r="C4118" s="27"/>
      <c r="D4118" s="28"/>
      <c r="E4118" s="28"/>
      <c r="F4118" s="29"/>
      <c r="G4118" s="30"/>
      <c r="J4118" s="32"/>
    </row>
    <row r="4119" spans="1:10">
      <c r="A4119" s="34"/>
      <c r="B4119" s="27"/>
      <c r="C4119" s="27"/>
      <c r="D4119" s="28"/>
      <c r="E4119" s="28"/>
      <c r="F4119" s="29"/>
      <c r="G4119" s="30"/>
      <c r="J4119" s="32"/>
    </row>
    <row r="4120" spans="1:10">
      <c r="A4120" s="34"/>
      <c r="B4120" s="27"/>
      <c r="C4120" s="27"/>
      <c r="D4120" s="28"/>
      <c r="E4120" s="28"/>
      <c r="F4120" s="29"/>
      <c r="G4120" s="30"/>
      <c r="J4120" s="32"/>
    </row>
    <row r="4121" spans="1:10">
      <c r="A4121" s="34"/>
      <c r="B4121" s="27"/>
      <c r="C4121" s="27"/>
      <c r="D4121" s="28"/>
      <c r="E4121" s="28"/>
      <c r="F4121" s="29"/>
      <c r="G4121" s="30"/>
      <c r="J4121" s="32"/>
    </row>
    <row r="4122" spans="1:10">
      <c r="A4122" s="34"/>
      <c r="B4122" s="27"/>
      <c r="C4122" s="27"/>
      <c r="D4122" s="28"/>
      <c r="E4122" s="28"/>
      <c r="F4122" s="29"/>
      <c r="G4122" s="30"/>
      <c r="J4122" s="32"/>
    </row>
    <row r="4123" spans="1:10">
      <c r="A4123" s="34"/>
      <c r="B4123" s="27"/>
      <c r="C4123" s="27"/>
      <c r="D4123" s="28"/>
      <c r="E4123" s="28"/>
      <c r="F4123" s="29"/>
      <c r="G4123" s="30"/>
      <c r="J4123" s="32"/>
    </row>
    <row r="4124" spans="1:10">
      <c r="A4124" s="34"/>
      <c r="B4124" s="27"/>
      <c r="C4124" s="27"/>
      <c r="D4124" s="28"/>
      <c r="E4124" s="28"/>
      <c r="F4124" s="29"/>
      <c r="G4124" s="30"/>
      <c r="J4124" s="32"/>
    </row>
    <row r="4125" spans="1:10">
      <c r="A4125" s="34"/>
      <c r="B4125" s="27"/>
      <c r="C4125" s="27"/>
      <c r="D4125" s="28"/>
      <c r="E4125" s="28"/>
      <c r="F4125" s="29"/>
      <c r="G4125" s="30"/>
      <c r="J4125" s="32"/>
    </row>
    <row r="4126" spans="1:10">
      <c r="A4126" s="34"/>
      <c r="B4126" s="27"/>
      <c r="C4126" s="27"/>
      <c r="D4126" s="28"/>
      <c r="E4126" s="28"/>
      <c r="F4126" s="29"/>
      <c r="G4126" s="30"/>
      <c r="J4126" s="32"/>
    </row>
    <row r="4127" spans="1:10">
      <c r="A4127" s="34"/>
      <c r="B4127" s="27"/>
      <c r="C4127" s="27"/>
      <c r="D4127" s="28"/>
      <c r="E4127" s="28"/>
      <c r="F4127" s="29"/>
      <c r="G4127" s="30"/>
      <c r="J4127" s="32"/>
    </row>
    <row r="4128" spans="1:10">
      <c r="A4128" s="34"/>
      <c r="B4128" s="27"/>
      <c r="C4128" s="27"/>
      <c r="D4128" s="28"/>
      <c r="E4128" s="28"/>
      <c r="F4128" s="29"/>
      <c r="G4128" s="30"/>
      <c r="J4128" s="32"/>
    </row>
    <row r="4129" spans="1:10">
      <c r="A4129" s="34"/>
      <c r="B4129" s="27"/>
      <c r="C4129" s="27"/>
      <c r="D4129" s="28"/>
      <c r="E4129" s="28"/>
      <c r="F4129" s="29"/>
      <c r="G4129" s="30"/>
      <c r="J4129" s="32"/>
    </row>
    <row r="4130" spans="1:10">
      <c r="A4130" s="34"/>
      <c r="B4130" s="27"/>
      <c r="C4130" s="27"/>
      <c r="D4130" s="28"/>
      <c r="E4130" s="28"/>
      <c r="F4130" s="29"/>
      <c r="G4130" s="30"/>
      <c r="J4130" s="32"/>
    </row>
    <row r="4131" spans="1:10">
      <c r="A4131" s="34"/>
      <c r="B4131" s="27"/>
      <c r="C4131" s="27"/>
      <c r="D4131" s="28"/>
      <c r="E4131" s="28"/>
      <c r="F4131" s="29"/>
      <c r="G4131" s="30"/>
      <c r="J4131" s="32"/>
    </row>
    <row r="4132" spans="1:10">
      <c r="A4132" s="34"/>
      <c r="B4132" s="27"/>
      <c r="C4132" s="27"/>
      <c r="D4132" s="28"/>
      <c r="E4132" s="28"/>
      <c r="F4132" s="29"/>
      <c r="G4132" s="30"/>
      <c r="J4132" s="32"/>
    </row>
    <row r="4133" spans="1:10">
      <c r="A4133" s="34"/>
      <c r="B4133" s="27"/>
      <c r="C4133" s="27"/>
      <c r="D4133" s="28"/>
      <c r="E4133" s="28"/>
      <c r="F4133" s="29"/>
      <c r="G4133" s="30"/>
      <c r="J4133" s="32"/>
    </row>
    <row r="4134" spans="1:10">
      <c r="A4134" s="34"/>
      <c r="B4134" s="27"/>
      <c r="C4134" s="27"/>
      <c r="D4134" s="28"/>
      <c r="E4134" s="28"/>
      <c r="F4134" s="29"/>
      <c r="G4134" s="30"/>
      <c r="J4134" s="32"/>
    </row>
    <row r="4135" spans="1:10">
      <c r="A4135" s="34"/>
      <c r="B4135" s="27"/>
      <c r="C4135" s="27"/>
      <c r="D4135" s="28"/>
      <c r="E4135" s="28"/>
      <c r="F4135" s="29"/>
      <c r="G4135" s="30"/>
      <c r="J4135" s="32"/>
    </row>
    <row r="4136" spans="1:10">
      <c r="A4136" s="34"/>
      <c r="B4136" s="27"/>
      <c r="C4136" s="27"/>
      <c r="D4136" s="28"/>
      <c r="E4136" s="28"/>
      <c r="F4136" s="29"/>
      <c r="G4136" s="30"/>
      <c r="J4136" s="32"/>
    </row>
    <row r="4137" spans="1:10">
      <c r="A4137" s="34"/>
      <c r="B4137" s="27"/>
      <c r="C4137" s="27"/>
      <c r="D4137" s="28"/>
      <c r="E4137" s="28"/>
      <c r="F4137" s="29"/>
      <c r="G4137" s="30"/>
      <c r="J4137" s="32"/>
    </row>
    <row r="4138" spans="1:10">
      <c r="A4138" s="34"/>
      <c r="B4138" s="27"/>
      <c r="C4138" s="27"/>
      <c r="D4138" s="28"/>
      <c r="E4138" s="28"/>
      <c r="F4138" s="29"/>
      <c r="G4138" s="30"/>
      <c r="J4138" s="32"/>
    </row>
    <row r="4139" spans="1:10">
      <c r="A4139" s="34"/>
      <c r="B4139" s="27"/>
      <c r="C4139" s="27"/>
      <c r="D4139" s="28"/>
      <c r="E4139" s="28"/>
      <c r="F4139" s="29"/>
      <c r="G4139" s="30"/>
      <c r="J4139" s="32"/>
    </row>
    <row r="4140" spans="1:10">
      <c r="A4140" s="34"/>
      <c r="B4140" s="27"/>
      <c r="C4140" s="27"/>
      <c r="D4140" s="28"/>
      <c r="E4140" s="28"/>
      <c r="F4140" s="29"/>
      <c r="G4140" s="30"/>
      <c r="J4140" s="32"/>
    </row>
    <row r="4141" spans="1:10">
      <c r="A4141" s="34"/>
      <c r="B4141" s="27"/>
      <c r="C4141" s="27"/>
      <c r="D4141" s="28"/>
      <c r="E4141" s="28"/>
      <c r="F4141" s="29"/>
      <c r="G4141" s="30"/>
      <c r="J4141" s="32"/>
    </row>
    <row r="4142" spans="1:10">
      <c r="A4142" s="34"/>
      <c r="B4142" s="27"/>
      <c r="C4142" s="27"/>
      <c r="D4142" s="28"/>
      <c r="E4142" s="28"/>
      <c r="F4142" s="29"/>
      <c r="G4142" s="30"/>
      <c r="J4142" s="32"/>
    </row>
    <row r="4143" spans="1:10">
      <c r="A4143" s="34"/>
      <c r="B4143" s="27"/>
      <c r="C4143" s="27"/>
      <c r="D4143" s="28"/>
      <c r="E4143" s="28"/>
      <c r="F4143" s="29"/>
      <c r="G4143" s="30"/>
      <c r="J4143" s="32"/>
    </row>
    <row r="4144" spans="1:10">
      <c r="A4144" s="34"/>
      <c r="B4144" s="27"/>
      <c r="C4144" s="27"/>
      <c r="D4144" s="28"/>
      <c r="E4144" s="28"/>
      <c r="F4144" s="29"/>
      <c r="G4144" s="30"/>
      <c r="J4144" s="32"/>
    </row>
    <row r="4145" spans="1:10">
      <c r="A4145" s="34"/>
      <c r="B4145" s="27"/>
      <c r="C4145" s="27"/>
      <c r="D4145" s="28"/>
      <c r="E4145" s="28"/>
      <c r="F4145" s="29"/>
      <c r="G4145" s="30"/>
      <c r="J4145" s="32"/>
    </row>
    <row r="4146" spans="1:10">
      <c r="A4146" s="34"/>
      <c r="B4146" s="27"/>
      <c r="C4146" s="27"/>
      <c r="D4146" s="28"/>
      <c r="E4146" s="28"/>
      <c r="F4146" s="29"/>
      <c r="G4146" s="30"/>
      <c r="J4146" s="32"/>
    </row>
    <row r="4147" spans="1:10">
      <c r="A4147" s="34"/>
      <c r="B4147" s="27"/>
      <c r="C4147" s="27"/>
      <c r="D4147" s="28"/>
      <c r="E4147" s="28"/>
      <c r="F4147" s="29"/>
      <c r="G4147" s="30"/>
      <c r="J4147" s="32"/>
    </row>
    <row r="4148" spans="1:10">
      <c r="A4148" s="34"/>
      <c r="B4148" s="27"/>
      <c r="C4148" s="27"/>
      <c r="D4148" s="28"/>
      <c r="E4148" s="28"/>
      <c r="F4148" s="29"/>
      <c r="G4148" s="30"/>
      <c r="J4148" s="32"/>
    </row>
    <row r="4149" spans="1:10">
      <c r="A4149" s="34"/>
      <c r="B4149" s="27"/>
      <c r="C4149" s="27"/>
      <c r="D4149" s="28"/>
      <c r="E4149" s="28"/>
      <c r="F4149" s="29"/>
      <c r="G4149" s="30"/>
      <c r="J4149" s="32"/>
    </row>
    <row r="4150" spans="1:10">
      <c r="A4150" s="34"/>
      <c r="B4150" s="27"/>
      <c r="C4150" s="27"/>
      <c r="D4150" s="28"/>
      <c r="E4150" s="28"/>
      <c r="F4150" s="29"/>
      <c r="G4150" s="30"/>
      <c r="J4150" s="32"/>
    </row>
    <row r="4151" spans="1:10">
      <c r="A4151" s="34"/>
      <c r="B4151" s="27"/>
      <c r="C4151" s="27"/>
      <c r="D4151" s="28"/>
      <c r="E4151" s="28"/>
      <c r="F4151" s="29"/>
      <c r="G4151" s="30"/>
      <c r="J4151" s="32"/>
    </row>
    <row r="4152" spans="1:10">
      <c r="A4152" s="34"/>
      <c r="B4152" s="27"/>
      <c r="C4152" s="27"/>
      <c r="D4152" s="28"/>
      <c r="E4152" s="28"/>
      <c r="F4152" s="29"/>
      <c r="G4152" s="30"/>
      <c r="J4152" s="32"/>
    </row>
    <row r="4153" spans="1:10">
      <c r="A4153" s="34"/>
      <c r="B4153" s="27"/>
      <c r="C4153" s="27"/>
      <c r="D4153" s="28"/>
      <c r="E4153" s="28"/>
      <c r="F4153" s="29"/>
      <c r="G4153" s="30"/>
      <c r="J4153" s="32"/>
    </row>
    <row r="4154" spans="1:10">
      <c r="A4154" s="34"/>
      <c r="B4154" s="27"/>
      <c r="C4154" s="27"/>
      <c r="D4154" s="28"/>
      <c r="E4154" s="28"/>
      <c r="F4154" s="29"/>
      <c r="G4154" s="30"/>
      <c r="J4154" s="32"/>
    </row>
    <row r="4155" spans="1:10">
      <c r="A4155" s="34"/>
      <c r="B4155" s="27"/>
      <c r="C4155" s="27"/>
      <c r="D4155" s="28"/>
      <c r="E4155" s="28"/>
      <c r="F4155" s="29"/>
      <c r="G4155" s="30"/>
      <c r="J4155" s="32"/>
    </row>
    <row r="4156" spans="1:10">
      <c r="A4156" s="34"/>
      <c r="B4156" s="27"/>
      <c r="C4156" s="27"/>
      <c r="D4156" s="28"/>
      <c r="E4156" s="28"/>
      <c r="F4156" s="29"/>
      <c r="G4156" s="30"/>
      <c r="J4156" s="32"/>
    </row>
    <row r="4157" spans="1:10">
      <c r="A4157" s="34"/>
      <c r="B4157" s="27"/>
      <c r="C4157" s="27"/>
      <c r="D4157" s="28"/>
      <c r="E4157" s="28"/>
      <c r="F4157" s="29"/>
      <c r="G4157" s="30"/>
      <c r="J4157" s="32"/>
    </row>
    <row r="4158" spans="1:10">
      <c r="A4158" s="34"/>
      <c r="B4158" s="27"/>
      <c r="C4158" s="27"/>
      <c r="D4158" s="28"/>
      <c r="E4158" s="28"/>
      <c r="F4158" s="29"/>
      <c r="G4158" s="30"/>
      <c r="J4158" s="32"/>
    </row>
    <row r="4159" spans="1:10">
      <c r="A4159" s="34"/>
      <c r="B4159" s="27"/>
      <c r="C4159" s="27"/>
      <c r="D4159" s="28"/>
      <c r="E4159" s="28"/>
      <c r="F4159" s="29"/>
      <c r="G4159" s="30"/>
      <c r="J4159" s="32"/>
    </row>
    <row r="4160" spans="1:10">
      <c r="A4160" s="34"/>
      <c r="B4160" s="27"/>
      <c r="C4160" s="27"/>
      <c r="D4160" s="28"/>
      <c r="E4160" s="28"/>
      <c r="F4160" s="29"/>
      <c r="G4160" s="30"/>
      <c r="J4160" s="32"/>
    </row>
    <row r="4161" spans="1:10">
      <c r="A4161" s="34"/>
      <c r="B4161" s="27"/>
      <c r="C4161" s="27"/>
      <c r="D4161" s="28"/>
      <c r="E4161" s="28"/>
      <c r="F4161" s="29"/>
      <c r="G4161" s="30"/>
      <c r="J4161" s="32"/>
    </row>
    <row r="4162" spans="1:10">
      <c r="A4162" s="34"/>
      <c r="B4162" s="27"/>
      <c r="C4162" s="27"/>
      <c r="D4162" s="28"/>
      <c r="E4162" s="28"/>
      <c r="F4162" s="29"/>
      <c r="G4162" s="30"/>
      <c r="J4162" s="32"/>
    </row>
    <row r="4163" spans="1:10">
      <c r="A4163" s="34"/>
      <c r="B4163" s="27"/>
      <c r="C4163" s="27"/>
      <c r="D4163" s="28"/>
      <c r="E4163" s="28"/>
      <c r="F4163" s="29"/>
      <c r="G4163" s="30"/>
      <c r="J4163" s="32"/>
    </row>
    <row r="4164" spans="1:10">
      <c r="A4164" s="34"/>
      <c r="B4164" s="27"/>
      <c r="C4164" s="27"/>
      <c r="D4164" s="28"/>
      <c r="E4164" s="28"/>
      <c r="F4164" s="29"/>
      <c r="G4164" s="30"/>
      <c r="J4164" s="32"/>
    </row>
    <row r="4165" spans="1:10">
      <c r="A4165" s="34"/>
      <c r="B4165" s="27"/>
      <c r="C4165" s="27"/>
      <c r="D4165" s="28"/>
      <c r="E4165" s="28"/>
      <c r="F4165" s="29"/>
      <c r="G4165" s="30"/>
      <c r="J4165" s="32"/>
    </row>
    <row r="4166" spans="1:10">
      <c r="A4166" s="34"/>
      <c r="B4166" s="27"/>
      <c r="C4166" s="27"/>
      <c r="D4166" s="28"/>
      <c r="E4166" s="28"/>
      <c r="F4166" s="29"/>
      <c r="G4166" s="30"/>
      <c r="J4166" s="32"/>
    </row>
    <row r="4167" spans="1:10">
      <c r="A4167" s="34"/>
      <c r="B4167" s="27"/>
      <c r="C4167" s="27"/>
      <c r="D4167" s="28"/>
      <c r="E4167" s="28"/>
      <c r="F4167" s="29"/>
      <c r="G4167" s="30"/>
      <c r="J4167" s="32"/>
    </row>
    <row r="4168" spans="1:10">
      <c r="A4168" s="34"/>
      <c r="B4168" s="27"/>
      <c r="C4168" s="27"/>
      <c r="D4168" s="28"/>
      <c r="E4168" s="28"/>
      <c r="F4168" s="29"/>
      <c r="G4168" s="30"/>
      <c r="J4168" s="32"/>
    </row>
    <row r="4169" spans="1:10">
      <c r="A4169" s="34"/>
      <c r="B4169" s="27"/>
      <c r="C4169" s="27"/>
      <c r="D4169" s="28"/>
      <c r="E4169" s="28"/>
      <c r="F4169" s="29"/>
      <c r="G4169" s="30"/>
      <c r="J4169" s="32"/>
    </row>
    <row r="4170" spans="1:10">
      <c r="A4170" s="34"/>
      <c r="B4170" s="27"/>
      <c r="C4170" s="27"/>
      <c r="D4170" s="28"/>
      <c r="E4170" s="28"/>
      <c r="F4170" s="29"/>
      <c r="G4170" s="30"/>
      <c r="J4170" s="32"/>
    </row>
    <row r="4171" spans="1:10">
      <c r="A4171" s="34"/>
      <c r="B4171" s="27"/>
      <c r="C4171" s="27"/>
      <c r="D4171" s="28"/>
      <c r="E4171" s="28"/>
      <c r="F4171" s="29"/>
      <c r="G4171" s="30"/>
      <c r="J4171" s="32"/>
    </row>
    <row r="4172" spans="1:10">
      <c r="A4172" s="34"/>
      <c r="B4172" s="27"/>
      <c r="C4172" s="27"/>
      <c r="D4172" s="28"/>
      <c r="E4172" s="28"/>
      <c r="F4172" s="29"/>
      <c r="G4172" s="30"/>
      <c r="J4172" s="32"/>
    </row>
    <row r="4173" spans="1:10">
      <c r="A4173" s="34"/>
      <c r="B4173" s="27"/>
      <c r="C4173" s="27"/>
      <c r="D4173" s="28"/>
      <c r="E4173" s="28"/>
      <c r="F4173" s="29"/>
      <c r="G4173" s="30"/>
      <c r="J4173" s="32"/>
    </row>
    <row r="4174" spans="1:10">
      <c r="A4174" s="34"/>
      <c r="B4174" s="27"/>
      <c r="C4174" s="27"/>
      <c r="D4174" s="28"/>
      <c r="E4174" s="28"/>
      <c r="F4174" s="29"/>
      <c r="G4174" s="30"/>
      <c r="J4174" s="32"/>
    </row>
    <row r="4175" spans="1:10">
      <c r="A4175" s="34"/>
      <c r="B4175" s="27"/>
      <c r="C4175" s="27"/>
      <c r="D4175" s="28"/>
      <c r="E4175" s="28"/>
      <c r="F4175" s="29"/>
      <c r="G4175" s="30"/>
      <c r="J4175" s="32"/>
    </row>
    <row r="4176" spans="1:10">
      <c r="A4176" s="34"/>
      <c r="B4176" s="27"/>
      <c r="C4176" s="27"/>
      <c r="D4176" s="28"/>
      <c r="E4176" s="28"/>
      <c r="F4176" s="29"/>
      <c r="G4176" s="30"/>
      <c r="J4176" s="32"/>
    </row>
    <row r="4177" spans="1:10">
      <c r="A4177" s="34"/>
      <c r="B4177" s="27"/>
      <c r="C4177" s="27"/>
      <c r="D4177" s="28"/>
      <c r="E4177" s="28"/>
      <c r="F4177" s="29"/>
      <c r="G4177" s="30"/>
      <c r="J4177" s="32"/>
    </row>
    <row r="4178" spans="1:10">
      <c r="A4178" s="34"/>
      <c r="B4178" s="27"/>
      <c r="C4178" s="27"/>
      <c r="D4178" s="28"/>
      <c r="E4178" s="28"/>
      <c r="F4178" s="29"/>
      <c r="G4178" s="30"/>
      <c r="J4178" s="32"/>
    </row>
    <row r="4179" spans="1:10">
      <c r="A4179" s="34"/>
      <c r="B4179" s="27"/>
      <c r="C4179" s="27"/>
      <c r="D4179" s="28"/>
      <c r="E4179" s="28"/>
      <c r="F4179" s="29"/>
      <c r="G4179" s="30"/>
      <c r="J4179" s="32"/>
    </row>
    <row r="4180" spans="1:10">
      <c r="A4180" s="34"/>
      <c r="B4180" s="27"/>
      <c r="C4180" s="27"/>
      <c r="D4180" s="28"/>
      <c r="E4180" s="28"/>
      <c r="F4180" s="29"/>
      <c r="G4180" s="30"/>
      <c r="J4180" s="32"/>
    </row>
    <row r="4181" spans="1:10">
      <c r="A4181" s="34"/>
      <c r="B4181" s="27"/>
      <c r="C4181" s="27"/>
      <c r="D4181" s="28"/>
      <c r="E4181" s="28"/>
      <c r="F4181" s="29"/>
      <c r="G4181" s="30"/>
      <c r="J4181" s="32"/>
    </row>
    <row r="4182" spans="1:10">
      <c r="A4182" s="34"/>
      <c r="B4182" s="27"/>
      <c r="C4182" s="27"/>
      <c r="D4182" s="28"/>
      <c r="E4182" s="28"/>
      <c r="F4182" s="29"/>
      <c r="G4182" s="30"/>
      <c r="J4182" s="32"/>
    </row>
    <row r="4183" spans="1:10">
      <c r="A4183" s="34"/>
      <c r="B4183" s="27"/>
      <c r="C4183" s="27"/>
      <c r="D4183" s="28"/>
      <c r="E4183" s="28"/>
      <c r="F4183" s="29"/>
      <c r="G4183" s="30"/>
      <c r="J4183" s="32"/>
    </row>
    <row r="4184" spans="1:10">
      <c r="A4184" s="34"/>
      <c r="B4184" s="27"/>
      <c r="C4184" s="27"/>
      <c r="D4184" s="28"/>
      <c r="E4184" s="28"/>
      <c r="F4184" s="29"/>
      <c r="G4184" s="30"/>
      <c r="J4184" s="32"/>
    </row>
    <row r="4185" spans="1:10">
      <c r="A4185" s="34"/>
      <c r="B4185" s="27"/>
      <c r="C4185" s="27"/>
      <c r="D4185" s="28"/>
      <c r="E4185" s="28"/>
      <c r="F4185" s="29"/>
      <c r="G4185" s="30"/>
      <c r="J4185" s="32"/>
    </row>
    <row r="4186" spans="1:10">
      <c r="A4186" s="34"/>
      <c r="B4186" s="27"/>
      <c r="C4186" s="27"/>
      <c r="D4186" s="28"/>
      <c r="E4186" s="28"/>
      <c r="F4186" s="29"/>
      <c r="G4186" s="30"/>
      <c r="J4186" s="32"/>
    </row>
    <row r="4187" spans="1:10">
      <c r="A4187" s="34"/>
      <c r="B4187" s="27"/>
      <c r="C4187" s="27"/>
      <c r="D4187" s="28"/>
      <c r="E4187" s="28"/>
      <c r="F4187" s="29"/>
      <c r="G4187" s="30"/>
      <c r="J4187" s="32"/>
    </row>
    <row r="4188" spans="1:10">
      <c r="A4188" s="34"/>
      <c r="B4188" s="27"/>
      <c r="C4188" s="27"/>
      <c r="D4188" s="28"/>
      <c r="E4188" s="28"/>
      <c r="F4188" s="29"/>
      <c r="G4188" s="30"/>
      <c r="J4188" s="32"/>
    </row>
    <row r="4189" spans="1:10">
      <c r="A4189" s="34"/>
      <c r="B4189" s="27"/>
      <c r="C4189" s="27"/>
      <c r="D4189" s="28"/>
      <c r="E4189" s="28"/>
      <c r="F4189" s="29"/>
      <c r="G4189" s="30"/>
      <c r="J4189" s="32"/>
    </row>
    <row r="4190" spans="1:10">
      <c r="A4190" s="34"/>
      <c r="B4190" s="27"/>
      <c r="C4190" s="27"/>
      <c r="D4190" s="28"/>
      <c r="E4190" s="28"/>
      <c r="F4190" s="29"/>
      <c r="G4190" s="30"/>
      <c r="J4190" s="32"/>
    </row>
    <row r="4191" spans="1:10">
      <c r="A4191" s="34"/>
      <c r="B4191" s="27"/>
      <c r="C4191" s="27"/>
      <c r="D4191" s="28"/>
      <c r="E4191" s="28"/>
      <c r="F4191" s="29"/>
      <c r="G4191" s="30"/>
      <c r="J4191" s="32"/>
    </row>
    <row r="4192" spans="1:10">
      <c r="A4192" s="34"/>
      <c r="B4192" s="27"/>
      <c r="C4192" s="27"/>
      <c r="D4192" s="28"/>
      <c r="E4192" s="28"/>
      <c r="F4192" s="29"/>
      <c r="G4192" s="30"/>
      <c r="J4192" s="32"/>
    </row>
    <row r="4193" spans="1:10">
      <c r="A4193" s="34"/>
      <c r="B4193" s="27"/>
      <c r="C4193" s="27"/>
      <c r="D4193" s="28"/>
      <c r="E4193" s="28"/>
      <c r="F4193" s="29"/>
      <c r="G4193" s="30"/>
      <c r="J4193" s="32"/>
    </row>
    <row r="4194" spans="1:10">
      <c r="A4194" s="34"/>
      <c r="B4194" s="27"/>
      <c r="C4194" s="27"/>
      <c r="D4194" s="28"/>
      <c r="E4194" s="28"/>
      <c r="F4194" s="29"/>
      <c r="G4194" s="30"/>
      <c r="J4194" s="32"/>
    </row>
    <row r="4195" spans="1:10">
      <c r="A4195" s="34"/>
      <c r="B4195" s="27"/>
      <c r="C4195" s="27"/>
      <c r="D4195" s="28"/>
      <c r="E4195" s="28"/>
      <c r="F4195" s="29"/>
      <c r="G4195" s="30"/>
      <c r="J4195" s="32"/>
    </row>
    <row r="4196" spans="1:10">
      <c r="A4196" s="34"/>
      <c r="B4196" s="27"/>
      <c r="C4196" s="27"/>
      <c r="D4196" s="28"/>
      <c r="E4196" s="28"/>
      <c r="F4196" s="29"/>
      <c r="G4196" s="30"/>
      <c r="J4196" s="32"/>
    </row>
    <row r="4197" spans="1:10">
      <c r="A4197" s="34"/>
      <c r="B4197" s="27"/>
      <c r="C4197" s="27"/>
      <c r="D4197" s="28"/>
      <c r="E4197" s="28"/>
      <c r="F4197" s="29"/>
      <c r="G4197" s="30"/>
      <c r="J4197" s="32"/>
    </row>
    <row r="4198" spans="1:10">
      <c r="A4198" s="34"/>
      <c r="B4198" s="27"/>
      <c r="C4198" s="27"/>
      <c r="D4198" s="28"/>
      <c r="E4198" s="28"/>
      <c r="F4198" s="29"/>
      <c r="G4198" s="30"/>
      <c r="J4198" s="32"/>
    </row>
    <row r="4199" spans="1:10">
      <c r="A4199" s="34"/>
      <c r="B4199" s="27"/>
      <c r="C4199" s="27"/>
      <c r="D4199" s="28"/>
      <c r="E4199" s="28"/>
      <c r="F4199" s="29"/>
      <c r="G4199" s="30"/>
      <c r="J4199" s="32"/>
    </row>
    <row r="4200" spans="1:10">
      <c r="A4200" s="34"/>
      <c r="B4200" s="27"/>
      <c r="C4200" s="27"/>
      <c r="D4200" s="28"/>
      <c r="E4200" s="28"/>
      <c r="F4200" s="29"/>
      <c r="G4200" s="30"/>
      <c r="J4200" s="32"/>
    </row>
    <row r="4201" spans="1:10">
      <c r="A4201" s="34"/>
      <c r="B4201" s="27"/>
      <c r="C4201" s="27"/>
      <c r="D4201" s="28"/>
      <c r="E4201" s="28"/>
      <c r="F4201" s="29"/>
      <c r="G4201" s="30"/>
      <c r="J4201" s="32"/>
    </row>
    <row r="4202" spans="1:10">
      <c r="A4202" s="34"/>
      <c r="B4202" s="27"/>
      <c r="C4202" s="27"/>
      <c r="D4202" s="28"/>
      <c r="E4202" s="28"/>
      <c r="F4202" s="29"/>
      <c r="G4202" s="30"/>
      <c r="J4202" s="32"/>
    </row>
    <row r="4203" spans="1:10">
      <c r="A4203" s="34"/>
      <c r="B4203" s="27"/>
      <c r="C4203" s="27"/>
      <c r="D4203" s="28"/>
      <c r="E4203" s="28"/>
      <c r="F4203" s="29"/>
      <c r="G4203" s="30"/>
      <c r="J4203" s="32"/>
    </row>
    <row r="4204" spans="1:10">
      <c r="A4204" s="34"/>
      <c r="B4204" s="27"/>
      <c r="C4204" s="27"/>
      <c r="D4204" s="28"/>
      <c r="E4204" s="28"/>
      <c r="F4204" s="29"/>
      <c r="G4204" s="30"/>
      <c r="J4204" s="32"/>
    </row>
    <row r="4205" spans="1:10">
      <c r="A4205" s="34"/>
      <c r="B4205" s="27"/>
      <c r="C4205" s="27"/>
      <c r="D4205" s="28"/>
      <c r="E4205" s="28"/>
      <c r="F4205" s="29"/>
      <c r="G4205" s="30"/>
      <c r="J4205" s="32"/>
    </row>
    <row r="4206" spans="1:10">
      <c r="A4206" s="34"/>
      <c r="B4206" s="27"/>
      <c r="C4206" s="27"/>
      <c r="D4206" s="28"/>
      <c r="E4206" s="28"/>
      <c r="F4206" s="29"/>
      <c r="G4206" s="30"/>
      <c r="J4206" s="32"/>
    </row>
    <row r="4207" spans="1:10">
      <c r="A4207" s="34"/>
      <c r="B4207" s="27"/>
      <c r="C4207" s="27"/>
      <c r="D4207" s="28"/>
      <c r="E4207" s="28"/>
      <c r="F4207" s="29"/>
      <c r="G4207" s="30"/>
      <c r="J4207" s="32"/>
    </row>
    <row r="4208" spans="1:10">
      <c r="A4208" s="34"/>
      <c r="B4208" s="27"/>
      <c r="C4208" s="27"/>
      <c r="D4208" s="28"/>
      <c r="E4208" s="28"/>
      <c r="F4208" s="29"/>
      <c r="G4208" s="30"/>
      <c r="J4208" s="32"/>
    </row>
    <row r="4209" spans="1:10">
      <c r="A4209" s="34"/>
      <c r="B4209" s="27"/>
      <c r="C4209" s="27"/>
      <c r="D4209" s="28"/>
      <c r="E4209" s="28"/>
      <c r="F4209" s="29"/>
      <c r="G4209" s="30"/>
      <c r="J4209" s="32"/>
    </row>
    <row r="4210" spans="1:10">
      <c r="A4210" s="34"/>
      <c r="B4210" s="27"/>
      <c r="C4210" s="27"/>
      <c r="D4210" s="28"/>
      <c r="E4210" s="28"/>
      <c r="F4210" s="29"/>
      <c r="G4210" s="30"/>
      <c r="J4210" s="32"/>
    </row>
    <row r="4211" spans="1:10">
      <c r="A4211" s="34"/>
      <c r="B4211" s="27"/>
      <c r="C4211" s="27"/>
      <c r="D4211" s="28"/>
      <c r="E4211" s="28"/>
      <c r="F4211" s="29"/>
      <c r="G4211" s="30"/>
      <c r="J4211" s="32"/>
    </row>
    <row r="4212" spans="1:10">
      <c r="A4212" s="34"/>
      <c r="B4212" s="27"/>
      <c r="C4212" s="27"/>
      <c r="D4212" s="28"/>
      <c r="E4212" s="28"/>
      <c r="F4212" s="29"/>
      <c r="G4212" s="30"/>
      <c r="J4212" s="32"/>
    </row>
    <row r="4213" spans="1:10">
      <c r="A4213" s="34"/>
      <c r="B4213" s="27"/>
      <c r="C4213" s="27"/>
      <c r="D4213" s="28"/>
      <c r="E4213" s="28"/>
      <c r="F4213" s="29"/>
      <c r="G4213" s="30"/>
      <c r="J4213" s="32"/>
    </row>
    <row r="4214" spans="1:10">
      <c r="A4214" s="34"/>
      <c r="B4214" s="27"/>
      <c r="C4214" s="27"/>
      <c r="D4214" s="28"/>
      <c r="E4214" s="28"/>
      <c r="F4214" s="29"/>
      <c r="G4214" s="30"/>
      <c r="J4214" s="32"/>
    </row>
    <row r="4215" spans="1:10">
      <c r="A4215" s="34"/>
      <c r="B4215" s="27"/>
      <c r="C4215" s="27"/>
      <c r="D4215" s="28"/>
      <c r="E4215" s="28"/>
      <c r="F4215" s="29"/>
      <c r="G4215" s="30"/>
      <c r="J4215" s="32"/>
    </row>
    <row r="4216" spans="1:10">
      <c r="A4216" s="34"/>
      <c r="B4216" s="27"/>
      <c r="C4216" s="27"/>
      <c r="D4216" s="28"/>
      <c r="E4216" s="28"/>
      <c r="F4216" s="29"/>
      <c r="G4216" s="30"/>
      <c r="J4216" s="32"/>
    </row>
    <row r="4217" spans="1:10">
      <c r="A4217" s="34"/>
      <c r="B4217" s="27"/>
      <c r="C4217" s="27"/>
      <c r="D4217" s="28"/>
      <c r="E4217" s="28"/>
      <c r="F4217" s="29"/>
      <c r="G4217" s="30"/>
      <c r="J4217" s="32"/>
    </row>
    <row r="4218" spans="1:10">
      <c r="A4218" s="34"/>
      <c r="B4218" s="27"/>
      <c r="C4218" s="27"/>
      <c r="D4218" s="28"/>
      <c r="E4218" s="28"/>
      <c r="F4218" s="29"/>
      <c r="G4218" s="30"/>
      <c r="J4218" s="32"/>
    </row>
    <row r="4219" spans="1:10">
      <c r="A4219" s="34"/>
      <c r="B4219" s="27"/>
      <c r="C4219" s="27"/>
      <c r="D4219" s="28"/>
      <c r="E4219" s="28"/>
      <c r="F4219" s="29"/>
      <c r="G4219" s="30"/>
      <c r="J4219" s="32"/>
    </row>
    <row r="4220" spans="1:10">
      <c r="A4220" s="34"/>
      <c r="B4220" s="27"/>
      <c r="C4220" s="27"/>
      <c r="D4220" s="28"/>
      <c r="E4220" s="28"/>
      <c r="F4220" s="29"/>
      <c r="G4220" s="30"/>
      <c r="J4220" s="32"/>
    </row>
    <row r="4221" spans="1:10">
      <c r="A4221" s="34"/>
      <c r="B4221" s="27"/>
      <c r="C4221" s="27"/>
      <c r="D4221" s="28"/>
      <c r="E4221" s="28"/>
      <c r="F4221" s="29"/>
      <c r="G4221" s="30"/>
      <c r="J4221" s="32"/>
    </row>
    <row r="4222" spans="1:10">
      <c r="A4222" s="34"/>
      <c r="B4222" s="27"/>
      <c r="C4222" s="27"/>
      <c r="D4222" s="28"/>
      <c r="E4222" s="28"/>
      <c r="F4222" s="29"/>
      <c r="G4222" s="30"/>
      <c r="J4222" s="32"/>
    </row>
    <row r="4223" spans="1:10">
      <c r="A4223" s="34"/>
      <c r="B4223" s="27"/>
      <c r="C4223" s="27"/>
      <c r="D4223" s="28"/>
      <c r="E4223" s="28"/>
      <c r="F4223" s="29"/>
      <c r="G4223" s="30"/>
      <c r="J4223" s="32"/>
    </row>
    <row r="4224" spans="1:10">
      <c r="A4224" s="34"/>
      <c r="B4224" s="27"/>
      <c r="C4224" s="27"/>
      <c r="D4224" s="28"/>
      <c r="E4224" s="28"/>
      <c r="F4224" s="29"/>
      <c r="G4224" s="30"/>
      <c r="J4224" s="32"/>
    </row>
    <row r="4225" spans="1:10">
      <c r="A4225" s="34"/>
      <c r="B4225" s="27"/>
      <c r="C4225" s="27"/>
      <c r="D4225" s="28"/>
      <c r="E4225" s="28"/>
      <c r="F4225" s="29"/>
      <c r="G4225" s="30"/>
      <c r="J4225" s="32"/>
    </row>
    <row r="4226" spans="1:10">
      <c r="A4226" s="34"/>
      <c r="B4226" s="27"/>
      <c r="C4226" s="27"/>
      <c r="D4226" s="28"/>
      <c r="E4226" s="28"/>
      <c r="F4226" s="29"/>
      <c r="G4226" s="30"/>
      <c r="J4226" s="32"/>
    </row>
    <row r="4227" spans="1:10">
      <c r="A4227" s="34"/>
      <c r="B4227" s="27"/>
      <c r="C4227" s="27"/>
      <c r="D4227" s="28"/>
      <c r="E4227" s="28"/>
      <c r="F4227" s="29"/>
      <c r="G4227" s="30"/>
      <c r="J4227" s="32"/>
    </row>
    <row r="4228" spans="1:10">
      <c r="A4228" s="34"/>
      <c r="B4228" s="27"/>
      <c r="C4228" s="27"/>
      <c r="D4228" s="28"/>
      <c r="E4228" s="28"/>
      <c r="F4228" s="29"/>
      <c r="G4228" s="30"/>
      <c r="J4228" s="32"/>
    </row>
    <row r="4229" spans="1:10">
      <c r="A4229" s="34"/>
      <c r="B4229" s="27"/>
      <c r="C4229" s="27"/>
      <c r="D4229" s="28"/>
      <c r="E4229" s="28"/>
      <c r="F4229" s="29"/>
      <c r="G4229" s="30"/>
      <c r="J4229" s="32"/>
    </row>
    <row r="4230" spans="1:10">
      <c r="A4230" s="34"/>
      <c r="B4230" s="27"/>
      <c r="C4230" s="27"/>
      <c r="D4230" s="28"/>
      <c r="E4230" s="28"/>
      <c r="F4230" s="29"/>
      <c r="G4230" s="30"/>
      <c r="J4230" s="32"/>
    </row>
    <row r="4231" spans="1:10">
      <c r="A4231" s="34"/>
      <c r="B4231" s="27"/>
      <c r="C4231" s="27"/>
      <c r="D4231" s="28"/>
      <c r="E4231" s="28"/>
      <c r="F4231" s="29"/>
      <c r="G4231" s="30"/>
      <c r="J4231" s="32"/>
    </row>
    <row r="4232" spans="1:10">
      <c r="A4232" s="34"/>
      <c r="B4232" s="27"/>
      <c r="C4232" s="27"/>
      <c r="D4232" s="28"/>
      <c r="E4232" s="28"/>
      <c r="F4232" s="29"/>
      <c r="G4232" s="30"/>
      <c r="J4232" s="32"/>
    </row>
    <row r="4233" spans="1:10">
      <c r="A4233" s="34"/>
      <c r="B4233" s="27"/>
      <c r="C4233" s="27"/>
      <c r="D4233" s="28"/>
      <c r="E4233" s="28"/>
      <c r="F4233" s="29"/>
      <c r="G4233" s="30"/>
      <c r="J4233" s="32"/>
    </row>
    <row r="4234" spans="1:10">
      <c r="A4234" s="34"/>
      <c r="B4234" s="27"/>
      <c r="C4234" s="27"/>
      <c r="D4234" s="28"/>
      <c r="E4234" s="28"/>
      <c r="F4234" s="29"/>
      <c r="G4234" s="30"/>
      <c r="J4234" s="32"/>
    </row>
    <row r="4235" spans="1:10">
      <c r="A4235" s="34"/>
      <c r="B4235" s="27"/>
      <c r="C4235" s="27"/>
      <c r="D4235" s="28"/>
      <c r="E4235" s="28"/>
      <c r="F4235" s="29"/>
      <c r="G4235" s="30"/>
      <c r="J4235" s="32"/>
    </row>
    <row r="4236" spans="1:10">
      <c r="A4236" s="34"/>
      <c r="B4236" s="27"/>
      <c r="C4236" s="27"/>
      <c r="D4236" s="28"/>
      <c r="E4236" s="28"/>
      <c r="F4236" s="29"/>
      <c r="G4236" s="30"/>
      <c r="J4236" s="32"/>
    </row>
    <row r="4237" spans="1:10">
      <c r="A4237" s="34"/>
      <c r="B4237" s="27"/>
      <c r="C4237" s="27"/>
      <c r="D4237" s="28"/>
      <c r="E4237" s="28"/>
      <c r="F4237" s="29"/>
      <c r="G4237" s="30"/>
      <c r="J4237" s="32"/>
    </row>
    <row r="4238" spans="1:10">
      <c r="A4238" s="34"/>
      <c r="B4238" s="27"/>
      <c r="C4238" s="27"/>
      <c r="D4238" s="28"/>
      <c r="E4238" s="28"/>
      <c r="F4238" s="29"/>
      <c r="G4238" s="30"/>
      <c r="J4238" s="32"/>
    </row>
    <row r="4239" spans="1:10">
      <c r="A4239" s="34"/>
      <c r="B4239" s="27"/>
      <c r="C4239" s="27"/>
      <c r="D4239" s="28"/>
      <c r="E4239" s="28"/>
      <c r="F4239" s="29"/>
      <c r="G4239" s="30"/>
      <c r="J4239" s="32"/>
    </row>
    <row r="4240" spans="1:10">
      <c r="A4240" s="34"/>
      <c r="B4240" s="27"/>
      <c r="C4240" s="27"/>
      <c r="D4240" s="28"/>
      <c r="E4240" s="28"/>
      <c r="F4240" s="29"/>
      <c r="G4240" s="30"/>
      <c r="J4240" s="32"/>
    </row>
    <row r="4241" spans="1:10">
      <c r="A4241" s="34"/>
      <c r="B4241" s="27"/>
      <c r="C4241" s="27"/>
      <c r="D4241" s="28"/>
      <c r="E4241" s="28"/>
      <c r="F4241" s="29"/>
      <c r="G4241" s="30"/>
      <c r="J4241" s="32"/>
    </row>
    <row r="4242" spans="1:10">
      <c r="A4242" s="34"/>
      <c r="B4242" s="27"/>
      <c r="C4242" s="27"/>
      <c r="D4242" s="28"/>
      <c r="E4242" s="28"/>
      <c r="F4242" s="29"/>
      <c r="G4242" s="30"/>
      <c r="J4242" s="32"/>
    </row>
    <row r="4243" spans="1:10">
      <c r="A4243" s="34"/>
      <c r="B4243" s="27"/>
      <c r="C4243" s="27"/>
      <c r="D4243" s="28"/>
      <c r="E4243" s="28"/>
      <c r="F4243" s="29"/>
      <c r="G4243" s="30"/>
      <c r="J4243" s="32"/>
    </row>
    <row r="4244" spans="1:10">
      <c r="A4244" s="34"/>
      <c r="B4244" s="27"/>
      <c r="C4244" s="27"/>
      <c r="D4244" s="28"/>
      <c r="E4244" s="28"/>
      <c r="F4244" s="29"/>
      <c r="G4244" s="30"/>
      <c r="J4244" s="32"/>
    </row>
    <row r="4245" spans="1:10">
      <c r="A4245" s="34"/>
      <c r="B4245" s="27"/>
      <c r="C4245" s="27"/>
      <c r="D4245" s="28"/>
      <c r="E4245" s="28"/>
      <c r="F4245" s="29"/>
      <c r="G4245" s="30"/>
      <c r="J4245" s="32"/>
    </row>
    <row r="4246" spans="1:10">
      <c r="A4246" s="34"/>
      <c r="B4246" s="27"/>
      <c r="C4246" s="27"/>
      <c r="D4246" s="28"/>
      <c r="E4246" s="28"/>
      <c r="F4246" s="29"/>
      <c r="G4246" s="30"/>
      <c r="J4246" s="32"/>
    </row>
    <row r="4247" spans="1:10">
      <c r="A4247" s="34"/>
      <c r="B4247" s="27"/>
      <c r="C4247" s="27"/>
      <c r="D4247" s="28"/>
      <c r="E4247" s="28"/>
      <c r="F4247" s="29"/>
      <c r="G4247" s="30"/>
      <c r="J4247" s="32"/>
    </row>
    <row r="4248" spans="1:10">
      <c r="A4248" s="34"/>
      <c r="B4248" s="27"/>
      <c r="C4248" s="27"/>
      <c r="D4248" s="28"/>
      <c r="E4248" s="28"/>
      <c r="F4248" s="29"/>
      <c r="G4248" s="30"/>
      <c r="J4248" s="32"/>
    </row>
    <row r="4249" spans="1:10">
      <c r="A4249" s="34"/>
      <c r="B4249" s="27"/>
      <c r="C4249" s="27"/>
      <c r="D4249" s="28"/>
      <c r="E4249" s="28"/>
      <c r="F4249" s="29"/>
      <c r="G4249" s="30"/>
      <c r="J4249" s="32"/>
    </row>
    <row r="4250" spans="1:10">
      <c r="A4250" s="34"/>
      <c r="B4250" s="27"/>
      <c r="C4250" s="27"/>
      <c r="D4250" s="28"/>
      <c r="E4250" s="28"/>
      <c r="F4250" s="29"/>
      <c r="G4250" s="30"/>
      <c r="J4250" s="32"/>
    </row>
    <row r="4251" spans="1:10">
      <c r="A4251" s="34"/>
      <c r="B4251" s="27"/>
      <c r="C4251" s="27"/>
      <c r="D4251" s="28"/>
      <c r="E4251" s="28"/>
      <c r="F4251" s="29"/>
      <c r="G4251" s="30"/>
      <c r="J4251" s="32"/>
    </row>
    <row r="4252" spans="1:10">
      <c r="A4252" s="34"/>
      <c r="B4252" s="27"/>
      <c r="C4252" s="27"/>
      <c r="D4252" s="28"/>
      <c r="E4252" s="28"/>
      <c r="F4252" s="29"/>
      <c r="G4252" s="30"/>
      <c r="J4252" s="32"/>
    </row>
    <row r="4253" spans="1:10">
      <c r="A4253" s="34"/>
      <c r="B4253" s="27"/>
      <c r="C4253" s="27"/>
      <c r="D4253" s="28"/>
      <c r="E4253" s="28"/>
      <c r="F4253" s="29"/>
      <c r="G4253" s="30"/>
      <c r="J4253" s="32"/>
    </row>
    <row r="4254" spans="1:10">
      <c r="A4254" s="34"/>
      <c r="B4254" s="27"/>
      <c r="C4254" s="27"/>
      <c r="D4254" s="28"/>
      <c r="E4254" s="28"/>
      <c r="F4254" s="29"/>
      <c r="G4254" s="30"/>
      <c r="J4254" s="32"/>
    </row>
    <row r="4255" spans="1:10">
      <c r="A4255" s="34"/>
      <c r="B4255" s="27"/>
      <c r="C4255" s="27"/>
      <c r="D4255" s="28"/>
      <c r="E4255" s="28"/>
      <c r="F4255" s="29"/>
      <c r="G4255" s="30"/>
      <c r="J4255" s="32"/>
    </row>
    <row r="4256" spans="1:10">
      <c r="A4256" s="34"/>
      <c r="B4256" s="27"/>
      <c r="C4256" s="27"/>
      <c r="D4256" s="28"/>
      <c r="E4256" s="28"/>
      <c r="F4256" s="29"/>
      <c r="G4256" s="30"/>
      <c r="J4256" s="32"/>
    </row>
    <row r="4257" spans="1:10">
      <c r="A4257" s="34"/>
      <c r="B4257" s="27"/>
      <c r="C4257" s="27"/>
      <c r="D4257" s="28"/>
      <c r="E4257" s="28"/>
      <c r="F4257" s="29"/>
      <c r="G4257" s="30"/>
      <c r="J4257" s="32"/>
    </row>
    <row r="4258" spans="1:10">
      <c r="A4258" s="34"/>
      <c r="B4258" s="27"/>
      <c r="C4258" s="27"/>
      <c r="D4258" s="28"/>
      <c r="E4258" s="28"/>
      <c r="F4258" s="29"/>
      <c r="G4258" s="30"/>
      <c r="J4258" s="32"/>
    </row>
    <row r="4259" spans="1:10">
      <c r="A4259" s="34"/>
      <c r="B4259" s="27"/>
      <c r="C4259" s="27"/>
      <c r="D4259" s="28"/>
      <c r="E4259" s="28"/>
      <c r="F4259" s="29"/>
      <c r="G4259" s="30"/>
      <c r="J4259" s="32"/>
    </row>
    <row r="4260" spans="1:10">
      <c r="A4260" s="34"/>
      <c r="B4260" s="27"/>
      <c r="C4260" s="27"/>
      <c r="D4260" s="28"/>
      <c r="E4260" s="28"/>
      <c r="F4260" s="29"/>
      <c r="G4260" s="30"/>
      <c r="J4260" s="32"/>
    </row>
    <row r="4261" spans="1:10">
      <c r="A4261" s="34"/>
      <c r="B4261" s="27"/>
      <c r="C4261" s="27"/>
      <c r="D4261" s="28"/>
      <c r="E4261" s="28"/>
      <c r="F4261" s="29"/>
      <c r="G4261" s="30"/>
      <c r="J4261" s="32"/>
    </row>
    <row r="4262" spans="1:10">
      <c r="A4262" s="34"/>
      <c r="B4262" s="27"/>
      <c r="C4262" s="27"/>
      <c r="D4262" s="28"/>
      <c r="E4262" s="28"/>
      <c r="F4262" s="29"/>
      <c r="G4262" s="30"/>
      <c r="J4262" s="32"/>
    </row>
    <row r="4263" spans="1:10">
      <c r="A4263" s="34"/>
      <c r="B4263" s="27"/>
      <c r="C4263" s="27"/>
      <c r="D4263" s="28"/>
      <c r="E4263" s="28"/>
      <c r="F4263" s="29"/>
      <c r="G4263" s="30"/>
      <c r="J4263" s="32"/>
    </row>
    <row r="4264" spans="1:10">
      <c r="A4264" s="34"/>
      <c r="B4264" s="27"/>
      <c r="C4264" s="27"/>
      <c r="D4264" s="28"/>
      <c r="E4264" s="28"/>
      <c r="F4264" s="29"/>
      <c r="G4264" s="30"/>
      <c r="J4264" s="32"/>
    </row>
    <row r="4265" spans="1:10">
      <c r="A4265" s="34"/>
      <c r="B4265" s="27"/>
      <c r="C4265" s="27"/>
      <c r="D4265" s="28"/>
      <c r="E4265" s="28"/>
      <c r="F4265" s="29"/>
      <c r="G4265" s="30"/>
      <c r="J4265" s="32"/>
    </row>
    <row r="4266" spans="1:10">
      <c r="A4266" s="34"/>
      <c r="B4266" s="27"/>
      <c r="C4266" s="27"/>
      <c r="D4266" s="28"/>
      <c r="E4266" s="28"/>
      <c r="F4266" s="29"/>
      <c r="G4266" s="30"/>
      <c r="J4266" s="32"/>
    </row>
    <row r="4267" spans="1:10">
      <c r="A4267" s="34"/>
      <c r="B4267" s="27"/>
      <c r="C4267" s="27"/>
      <c r="D4267" s="28"/>
      <c r="E4267" s="28"/>
      <c r="F4267" s="29"/>
      <c r="G4267" s="30"/>
      <c r="J4267" s="32"/>
    </row>
    <row r="4268" spans="1:10">
      <c r="A4268" s="34"/>
      <c r="B4268" s="27"/>
      <c r="C4268" s="27"/>
      <c r="D4268" s="28"/>
      <c r="E4268" s="28"/>
      <c r="F4268" s="29"/>
      <c r="G4268" s="30"/>
      <c r="J4268" s="32"/>
    </row>
    <row r="4269" spans="1:10">
      <c r="A4269" s="34"/>
      <c r="B4269" s="27"/>
      <c r="C4269" s="27"/>
      <c r="D4269" s="28"/>
      <c r="E4269" s="28"/>
      <c r="F4269" s="29"/>
      <c r="G4269" s="30"/>
      <c r="J4269" s="32"/>
    </row>
    <row r="4270" spans="1:10">
      <c r="A4270" s="34"/>
      <c r="B4270" s="27"/>
      <c r="C4270" s="27"/>
      <c r="D4270" s="28"/>
      <c r="E4270" s="28"/>
      <c r="F4270" s="29"/>
      <c r="G4270" s="30"/>
      <c r="J4270" s="32"/>
    </row>
    <row r="4271" spans="1:10">
      <c r="A4271" s="34"/>
      <c r="B4271" s="27"/>
      <c r="C4271" s="27"/>
      <c r="D4271" s="28"/>
      <c r="E4271" s="28"/>
      <c r="F4271" s="29"/>
      <c r="G4271" s="30"/>
      <c r="J4271" s="32"/>
    </row>
    <row r="4272" spans="1:10">
      <c r="A4272" s="34"/>
      <c r="B4272" s="27"/>
      <c r="C4272" s="27"/>
      <c r="D4272" s="28"/>
      <c r="E4272" s="28"/>
      <c r="F4272" s="29"/>
      <c r="G4272" s="30"/>
      <c r="J4272" s="32"/>
    </row>
    <row r="4273" spans="1:10">
      <c r="A4273" s="34"/>
      <c r="B4273" s="27"/>
      <c r="C4273" s="27"/>
      <c r="D4273" s="28"/>
      <c r="E4273" s="28"/>
      <c r="F4273" s="29"/>
      <c r="G4273" s="30"/>
      <c r="J4273" s="32"/>
    </row>
    <row r="4274" spans="1:10">
      <c r="A4274" s="34"/>
      <c r="B4274" s="27"/>
      <c r="C4274" s="27"/>
      <c r="D4274" s="28"/>
      <c r="E4274" s="28"/>
      <c r="F4274" s="29"/>
      <c r="G4274" s="30"/>
      <c r="J4274" s="32"/>
    </row>
    <row r="4275" spans="1:10">
      <c r="A4275" s="34"/>
      <c r="B4275" s="27"/>
      <c r="C4275" s="27"/>
      <c r="D4275" s="28"/>
      <c r="E4275" s="28"/>
      <c r="F4275" s="29"/>
      <c r="G4275" s="30"/>
      <c r="J4275" s="32"/>
    </row>
    <row r="4276" spans="1:10">
      <c r="A4276" s="34"/>
      <c r="B4276" s="27"/>
      <c r="C4276" s="27"/>
      <c r="D4276" s="28"/>
      <c r="E4276" s="28"/>
      <c r="F4276" s="29"/>
      <c r="G4276" s="30"/>
      <c r="J4276" s="32"/>
    </row>
    <row r="4277" spans="1:10">
      <c r="A4277" s="34"/>
      <c r="B4277" s="27"/>
      <c r="C4277" s="27"/>
      <c r="D4277" s="28"/>
      <c r="E4277" s="28"/>
      <c r="F4277" s="29"/>
      <c r="G4277" s="30"/>
      <c r="J4277" s="32"/>
    </row>
    <row r="4278" spans="1:10">
      <c r="A4278" s="34"/>
      <c r="B4278" s="27"/>
      <c r="C4278" s="27"/>
      <c r="D4278" s="28"/>
      <c r="E4278" s="28"/>
      <c r="F4278" s="29"/>
      <c r="G4278" s="30"/>
      <c r="J4278" s="32"/>
    </row>
    <row r="4279" spans="1:10">
      <c r="A4279" s="34"/>
      <c r="B4279" s="27"/>
      <c r="C4279" s="27"/>
      <c r="D4279" s="28"/>
      <c r="E4279" s="28"/>
      <c r="F4279" s="29"/>
      <c r="G4279" s="30"/>
      <c r="J4279" s="32"/>
    </row>
    <row r="4280" spans="1:10">
      <c r="A4280" s="34"/>
      <c r="B4280" s="27"/>
      <c r="C4280" s="27"/>
      <c r="D4280" s="28"/>
      <c r="E4280" s="28"/>
      <c r="F4280" s="29"/>
      <c r="G4280" s="30"/>
      <c r="J4280" s="32"/>
    </row>
    <row r="4281" spans="1:10">
      <c r="A4281" s="34"/>
      <c r="B4281" s="27"/>
      <c r="C4281" s="27"/>
      <c r="D4281" s="28"/>
      <c r="E4281" s="28"/>
      <c r="F4281" s="29"/>
      <c r="G4281" s="30"/>
      <c r="J4281" s="32"/>
    </row>
    <row r="4282" spans="1:10">
      <c r="A4282" s="34"/>
      <c r="B4282" s="27"/>
      <c r="C4282" s="27"/>
      <c r="D4282" s="28"/>
      <c r="E4282" s="28"/>
      <c r="F4282" s="29"/>
      <c r="G4282" s="30"/>
      <c r="J4282" s="32"/>
    </row>
    <row r="4283" spans="1:10">
      <c r="A4283" s="34"/>
      <c r="B4283" s="27"/>
      <c r="C4283" s="27"/>
      <c r="D4283" s="28"/>
      <c r="E4283" s="28"/>
      <c r="F4283" s="29"/>
      <c r="G4283" s="30"/>
      <c r="J4283" s="32"/>
    </row>
    <row r="4284" spans="1:10">
      <c r="A4284" s="34"/>
      <c r="B4284" s="27"/>
      <c r="C4284" s="27"/>
      <c r="D4284" s="28"/>
      <c r="E4284" s="28"/>
      <c r="F4284" s="29"/>
      <c r="G4284" s="30"/>
      <c r="J4284" s="32"/>
    </row>
    <row r="4285" spans="1:10">
      <c r="A4285" s="34"/>
      <c r="B4285" s="27"/>
      <c r="C4285" s="27"/>
      <c r="D4285" s="28"/>
      <c r="E4285" s="28"/>
      <c r="F4285" s="29"/>
      <c r="G4285" s="30"/>
      <c r="J4285" s="32"/>
    </row>
    <row r="4286" spans="1:10">
      <c r="A4286" s="34"/>
      <c r="B4286" s="27"/>
      <c r="C4286" s="27"/>
      <c r="D4286" s="28"/>
      <c r="E4286" s="28"/>
      <c r="F4286" s="29"/>
      <c r="G4286" s="30"/>
      <c r="J4286" s="32"/>
    </row>
    <row r="4287" spans="1:10">
      <c r="A4287" s="34"/>
      <c r="B4287" s="27"/>
      <c r="C4287" s="27"/>
      <c r="D4287" s="28"/>
      <c r="E4287" s="28"/>
      <c r="F4287" s="29"/>
      <c r="G4287" s="30"/>
      <c r="J4287" s="32"/>
    </row>
    <row r="4288" spans="1:10">
      <c r="A4288" s="34"/>
      <c r="B4288" s="27"/>
      <c r="C4288" s="27"/>
      <c r="D4288" s="28"/>
      <c r="E4288" s="28"/>
      <c r="F4288" s="29"/>
      <c r="G4288" s="30"/>
      <c r="J4288" s="32"/>
    </row>
    <row r="4289" spans="1:10">
      <c r="A4289" s="34"/>
      <c r="B4289" s="27"/>
      <c r="C4289" s="27"/>
      <c r="D4289" s="28"/>
      <c r="E4289" s="28"/>
      <c r="F4289" s="29"/>
      <c r="G4289" s="30"/>
      <c r="J4289" s="32"/>
    </row>
    <row r="4290" spans="1:10">
      <c r="A4290" s="34"/>
      <c r="B4290" s="27"/>
      <c r="C4290" s="27"/>
      <c r="D4290" s="28"/>
      <c r="E4290" s="28"/>
      <c r="F4290" s="29"/>
      <c r="G4290" s="30"/>
      <c r="J4290" s="32"/>
    </row>
    <row r="4291" spans="1:10">
      <c r="A4291" s="34"/>
      <c r="B4291" s="27"/>
      <c r="C4291" s="27"/>
      <c r="D4291" s="28"/>
      <c r="E4291" s="28"/>
      <c r="F4291" s="29"/>
      <c r="G4291" s="30"/>
      <c r="J4291" s="32"/>
    </row>
    <row r="4292" spans="1:10">
      <c r="A4292" s="34"/>
      <c r="B4292" s="27"/>
      <c r="C4292" s="27"/>
      <c r="D4292" s="28"/>
      <c r="E4292" s="28"/>
      <c r="F4292" s="29"/>
      <c r="G4292" s="30"/>
      <c r="J4292" s="32"/>
    </row>
    <row r="4293" spans="1:10">
      <c r="A4293" s="34"/>
      <c r="B4293" s="27"/>
      <c r="C4293" s="27"/>
      <c r="D4293" s="28"/>
      <c r="E4293" s="28"/>
      <c r="F4293" s="29"/>
      <c r="G4293" s="30"/>
      <c r="J4293" s="32"/>
    </row>
    <row r="4294" spans="1:10">
      <c r="A4294" s="34"/>
      <c r="B4294" s="27"/>
      <c r="C4294" s="27"/>
      <c r="D4294" s="28"/>
      <c r="E4294" s="28"/>
      <c r="F4294" s="29"/>
      <c r="G4294" s="30"/>
      <c r="J4294" s="32"/>
    </row>
    <row r="4295" spans="1:10">
      <c r="A4295" s="34"/>
      <c r="B4295" s="27"/>
      <c r="C4295" s="27"/>
      <c r="D4295" s="28"/>
      <c r="E4295" s="28"/>
      <c r="F4295" s="29"/>
      <c r="G4295" s="30"/>
      <c r="J4295" s="32"/>
    </row>
    <row r="4296" spans="1:10">
      <c r="A4296" s="34"/>
      <c r="B4296" s="27"/>
      <c r="C4296" s="27"/>
      <c r="D4296" s="28"/>
      <c r="E4296" s="28"/>
      <c r="F4296" s="29"/>
      <c r="G4296" s="30"/>
      <c r="J4296" s="32"/>
    </row>
    <row r="4297" spans="1:10">
      <c r="A4297" s="34"/>
      <c r="B4297" s="27"/>
      <c r="C4297" s="27"/>
      <c r="D4297" s="28"/>
      <c r="E4297" s="28"/>
      <c r="F4297" s="29"/>
      <c r="G4297" s="30"/>
      <c r="J4297" s="32"/>
    </row>
    <row r="4298" spans="1:10">
      <c r="A4298" s="34"/>
      <c r="B4298" s="27"/>
      <c r="C4298" s="27"/>
      <c r="D4298" s="28"/>
      <c r="E4298" s="28"/>
      <c r="F4298" s="29"/>
      <c r="G4298" s="30"/>
      <c r="J4298" s="32"/>
    </row>
    <row r="4299" spans="1:10">
      <c r="A4299" s="34"/>
      <c r="B4299" s="27"/>
      <c r="C4299" s="27"/>
      <c r="D4299" s="28"/>
      <c r="E4299" s="28"/>
      <c r="F4299" s="29"/>
      <c r="G4299" s="30"/>
      <c r="J4299" s="32"/>
    </row>
    <row r="4300" spans="1:10">
      <c r="A4300" s="34"/>
      <c r="B4300" s="27"/>
      <c r="C4300" s="27"/>
      <c r="D4300" s="28"/>
      <c r="E4300" s="28"/>
      <c r="F4300" s="29"/>
      <c r="G4300" s="30"/>
      <c r="J4300" s="32"/>
    </row>
    <row r="4301" spans="1:10">
      <c r="A4301" s="34"/>
      <c r="B4301" s="27"/>
      <c r="C4301" s="27"/>
      <c r="D4301" s="28"/>
      <c r="E4301" s="28"/>
      <c r="F4301" s="29"/>
      <c r="G4301" s="30"/>
      <c r="J4301" s="32"/>
    </row>
    <row r="4302" spans="1:10">
      <c r="A4302" s="34"/>
      <c r="B4302" s="27"/>
      <c r="C4302" s="27"/>
      <c r="D4302" s="28"/>
      <c r="E4302" s="28"/>
      <c r="F4302" s="29"/>
      <c r="G4302" s="30"/>
      <c r="J4302" s="32"/>
    </row>
    <row r="4303" spans="1:10">
      <c r="A4303" s="34"/>
      <c r="B4303" s="27"/>
      <c r="C4303" s="27"/>
      <c r="D4303" s="28"/>
      <c r="E4303" s="28"/>
      <c r="F4303" s="29"/>
      <c r="G4303" s="30"/>
      <c r="J4303" s="32"/>
    </row>
    <row r="4304" spans="1:10">
      <c r="A4304" s="34"/>
      <c r="B4304" s="27"/>
      <c r="C4304" s="27"/>
      <c r="D4304" s="28"/>
      <c r="E4304" s="28"/>
      <c r="F4304" s="29"/>
      <c r="G4304" s="30"/>
      <c r="J4304" s="32"/>
    </row>
    <row r="4305" spans="1:10">
      <c r="A4305" s="34"/>
      <c r="B4305" s="27"/>
      <c r="C4305" s="27"/>
      <c r="D4305" s="28"/>
      <c r="E4305" s="28"/>
      <c r="F4305" s="29"/>
      <c r="G4305" s="30"/>
      <c r="J4305" s="32"/>
    </row>
    <row r="4306" spans="1:10">
      <c r="A4306" s="34"/>
      <c r="B4306" s="27"/>
      <c r="C4306" s="27"/>
      <c r="D4306" s="28"/>
      <c r="E4306" s="28"/>
      <c r="F4306" s="29"/>
      <c r="G4306" s="30"/>
      <c r="J4306" s="32"/>
    </row>
    <row r="4307" spans="1:10">
      <c r="A4307" s="34"/>
      <c r="B4307" s="27"/>
      <c r="C4307" s="27"/>
      <c r="D4307" s="28"/>
      <c r="E4307" s="28"/>
      <c r="F4307" s="29"/>
      <c r="G4307" s="30"/>
      <c r="J4307" s="32"/>
    </row>
    <row r="4308" spans="1:10">
      <c r="A4308" s="34"/>
      <c r="B4308" s="27"/>
      <c r="C4308" s="27"/>
      <c r="D4308" s="28"/>
      <c r="E4308" s="28"/>
      <c r="F4308" s="29"/>
      <c r="G4308" s="30"/>
      <c r="J4308" s="32"/>
    </row>
    <row r="4309" spans="1:10">
      <c r="A4309" s="34"/>
      <c r="B4309" s="27"/>
      <c r="C4309" s="27"/>
      <c r="D4309" s="28"/>
      <c r="E4309" s="28"/>
      <c r="F4309" s="29"/>
      <c r="G4309" s="30"/>
      <c r="J4309" s="32"/>
    </row>
    <row r="4310" spans="1:10">
      <c r="A4310" s="34"/>
      <c r="B4310" s="27"/>
      <c r="C4310" s="27"/>
      <c r="D4310" s="28"/>
      <c r="E4310" s="28"/>
      <c r="F4310" s="29"/>
      <c r="G4310" s="30"/>
      <c r="J4310" s="32"/>
    </row>
    <row r="4311" spans="1:10">
      <c r="A4311" s="34"/>
      <c r="B4311" s="27"/>
      <c r="C4311" s="27"/>
      <c r="D4311" s="28"/>
      <c r="E4311" s="28"/>
      <c r="F4311" s="29"/>
      <c r="G4311" s="30"/>
      <c r="J4311" s="32"/>
    </row>
    <row r="4312" spans="1:10">
      <c r="A4312" s="34"/>
      <c r="B4312" s="27"/>
      <c r="C4312" s="27"/>
      <c r="D4312" s="28"/>
      <c r="E4312" s="28"/>
      <c r="F4312" s="29"/>
      <c r="G4312" s="30"/>
      <c r="J4312" s="32"/>
    </row>
    <row r="4313" spans="1:10">
      <c r="A4313" s="34"/>
      <c r="B4313" s="27"/>
      <c r="C4313" s="27"/>
      <c r="D4313" s="28"/>
      <c r="E4313" s="28"/>
      <c r="F4313" s="29"/>
      <c r="G4313" s="30"/>
      <c r="J4313" s="32"/>
    </row>
    <row r="4314" spans="1:10">
      <c r="A4314" s="34"/>
      <c r="B4314" s="27"/>
      <c r="C4314" s="27"/>
      <c r="D4314" s="28"/>
      <c r="E4314" s="28"/>
      <c r="F4314" s="29"/>
      <c r="G4314" s="30"/>
      <c r="J4314" s="32"/>
    </row>
    <row r="4315" spans="1:10">
      <c r="A4315" s="34"/>
      <c r="B4315" s="27"/>
      <c r="C4315" s="27"/>
      <c r="D4315" s="28"/>
      <c r="E4315" s="28"/>
      <c r="F4315" s="29"/>
      <c r="G4315" s="30"/>
      <c r="J4315" s="32"/>
    </row>
    <row r="4316" spans="1:10">
      <c r="A4316" s="34"/>
      <c r="B4316" s="27"/>
      <c r="C4316" s="27"/>
      <c r="D4316" s="28"/>
      <c r="E4316" s="28"/>
      <c r="F4316" s="29"/>
      <c r="G4316" s="30"/>
      <c r="J4316" s="32"/>
    </row>
    <row r="4317" spans="1:10">
      <c r="A4317" s="34"/>
      <c r="B4317" s="27"/>
      <c r="C4317" s="27"/>
      <c r="D4317" s="28"/>
      <c r="E4317" s="28"/>
      <c r="F4317" s="29"/>
      <c r="G4317" s="30"/>
      <c r="J4317" s="32"/>
    </row>
    <row r="4318" spans="1:10">
      <c r="A4318" s="34"/>
      <c r="B4318" s="27"/>
      <c r="C4318" s="27"/>
      <c r="D4318" s="28"/>
      <c r="E4318" s="28"/>
      <c r="F4318" s="29"/>
      <c r="G4318" s="30"/>
      <c r="J4318" s="32"/>
    </row>
    <row r="4319" spans="1:10">
      <c r="A4319" s="34"/>
      <c r="B4319" s="27"/>
      <c r="C4319" s="27"/>
      <c r="D4319" s="28"/>
      <c r="E4319" s="28"/>
      <c r="F4319" s="29"/>
      <c r="G4319" s="30"/>
      <c r="J4319" s="32"/>
    </row>
    <row r="4320" spans="1:10">
      <c r="A4320" s="34"/>
      <c r="B4320" s="27"/>
      <c r="C4320" s="27"/>
      <c r="D4320" s="28"/>
      <c r="E4320" s="28"/>
      <c r="F4320" s="29"/>
      <c r="G4320" s="30"/>
      <c r="J4320" s="32"/>
    </row>
    <row r="4321" spans="1:10">
      <c r="A4321" s="34"/>
      <c r="B4321" s="27"/>
      <c r="C4321" s="27"/>
      <c r="D4321" s="28"/>
      <c r="E4321" s="28"/>
      <c r="F4321" s="29"/>
      <c r="G4321" s="30"/>
      <c r="J4321" s="32"/>
    </row>
    <row r="4322" spans="1:10">
      <c r="A4322" s="34"/>
      <c r="B4322" s="27"/>
      <c r="C4322" s="27"/>
      <c r="D4322" s="28"/>
      <c r="E4322" s="28"/>
      <c r="F4322" s="29"/>
      <c r="G4322" s="30"/>
      <c r="J4322" s="32"/>
    </row>
    <row r="4323" spans="1:10">
      <c r="A4323" s="34"/>
      <c r="B4323" s="27"/>
      <c r="C4323" s="27"/>
      <c r="D4323" s="28"/>
      <c r="E4323" s="28"/>
      <c r="F4323" s="29"/>
      <c r="G4323" s="30"/>
      <c r="J4323" s="32"/>
    </row>
    <row r="4324" spans="1:10">
      <c r="A4324" s="34"/>
      <c r="B4324" s="27"/>
      <c r="C4324" s="27"/>
      <c r="D4324" s="28"/>
      <c r="E4324" s="28"/>
      <c r="F4324" s="29"/>
      <c r="G4324" s="30"/>
      <c r="J4324" s="32"/>
    </row>
    <row r="4325" spans="1:10">
      <c r="A4325" s="34"/>
      <c r="B4325" s="27"/>
      <c r="C4325" s="27"/>
      <c r="D4325" s="28"/>
      <c r="E4325" s="28"/>
      <c r="F4325" s="29"/>
      <c r="G4325" s="30"/>
      <c r="J4325" s="32"/>
    </row>
    <row r="4326" spans="1:10">
      <c r="A4326" s="34"/>
      <c r="B4326" s="27"/>
      <c r="C4326" s="27"/>
      <c r="D4326" s="28"/>
      <c r="E4326" s="28"/>
      <c r="F4326" s="29"/>
      <c r="G4326" s="30"/>
      <c r="J4326" s="32"/>
    </row>
    <row r="4327" spans="1:10">
      <c r="A4327" s="34"/>
      <c r="B4327" s="27"/>
      <c r="C4327" s="27"/>
      <c r="D4327" s="28"/>
      <c r="E4327" s="28"/>
      <c r="F4327" s="29"/>
      <c r="G4327" s="30"/>
      <c r="J4327" s="32"/>
    </row>
    <row r="4328" spans="1:10">
      <c r="A4328" s="34"/>
      <c r="B4328" s="27"/>
      <c r="C4328" s="27"/>
      <c r="D4328" s="28"/>
      <c r="E4328" s="28"/>
      <c r="F4328" s="29"/>
      <c r="G4328" s="30"/>
      <c r="J4328" s="32"/>
    </row>
    <row r="4329" spans="1:10">
      <c r="A4329" s="34"/>
      <c r="B4329" s="27"/>
      <c r="C4329" s="27"/>
      <c r="D4329" s="28"/>
      <c r="E4329" s="28"/>
      <c r="F4329" s="29"/>
      <c r="G4329" s="30"/>
      <c r="J4329" s="32"/>
    </row>
    <row r="4330" spans="1:10">
      <c r="A4330" s="34"/>
      <c r="B4330" s="27"/>
      <c r="C4330" s="27"/>
      <c r="D4330" s="28"/>
      <c r="E4330" s="28"/>
      <c r="F4330" s="29"/>
      <c r="G4330" s="30"/>
      <c r="J4330" s="32"/>
    </row>
    <row r="4331" spans="1:10">
      <c r="A4331" s="34"/>
      <c r="B4331" s="27"/>
      <c r="C4331" s="27"/>
      <c r="D4331" s="28"/>
      <c r="E4331" s="28"/>
      <c r="F4331" s="29"/>
      <c r="G4331" s="30"/>
      <c r="J4331" s="32"/>
    </row>
    <row r="4332" spans="1:10">
      <c r="A4332" s="34"/>
      <c r="B4332" s="27"/>
      <c r="C4332" s="27"/>
      <c r="D4332" s="28"/>
      <c r="E4332" s="28"/>
      <c r="F4332" s="29"/>
      <c r="G4332" s="30"/>
      <c r="J4332" s="32"/>
    </row>
    <row r="4333" spans="1:10">
      <c r="A4333" s="34"/>
      <c r="B4333" s="27"/>
      <c r="C4333" s="27"/>
      <c r="D4333" s="28"/>
      <c r="E4333" s="28"/>
      <c r="F4333" s="29"/>
      <c r="G4333" s="30"/>
      <c r="J4333" s="32"/>
    </row>
    <row r="4334" spans="1:10">
      <c r="A4334" s="34"/>
      <c r="B4334" s="27"/>
      <c r="C4334" s="27"/>
      <c r="D4334" s="28"/>
      <c r="E4334" s="28"/>
      <c r="F4334" s="29"/>
      <c r="G4334" s="30"/>
      <c r="J4334" s="32"/>
    </row>
    <row r="4335" spans="1:10">
      <c r="A4335" s="34"/>
      <c r="B4335" s="27"/>
      <c r="C4335" s="27"/>
      <c r="D4335" s="28"/>
      <c r="E4335" s="28"/>
      <c r="F4335" s="29"/>
      <c r="G4335" s="30"/>
      <c r="J4335" s="32"/>
    </row>
    <row r="4336" spans="1:10">
      <c r="A4336" s="34"/>
      <c r="B4336" s="27"/>
      <c r="C4336" s="27"/>
      <c r="D4336" s="28"/>
      <c r="E4336" s="28"/>
      <c r="F4336" s="29"/>
      <c r="G4336" s="30"/>
      <c r="J4336" s="32"/>
    </row>
    <row r="4337" spans="1:10">
      <c r="A4337" s="34"/>
      <c r="B4337" s="27"/>
      <c r="C4337" s="27"/>
      <c r="D4337" s="28"/>
      <c r="E4337" s="28"/>
      <c r="F4337" s="29"/>
      <c r="G4337" s="30"/>
      <c r="J4337" s="32"/>
    </row>
    <row r="4338" spans="1:10">
      <c r="A4338" s="34"/>
      <c r="B4338" s="27"/>
      <c r="C4338" s="27"/>
      <c r="D4338" s="28"/>
      <c r="E4338" s="28"/>
      <c r="F4338" s="29"/>
      <c r="G4338" s="30"/>
      <c r="J4338" s="32"/>
    </row>
    <row r="4339" spans="1:10">
      <c r="A4339" s="34"/>
      <c r="B4339" s="27"/>
      <c r="C4339" s="27"/>
      <c r="D4339" s="28"/>
      <c r="E4339" s="28"/>
      <c r="F4339" s="29"/>
      <c r="G4339" s="30"/>
      <c r="J4339" s="32"/>
    </row>
    <row r="4340" spans="1:10">
      <c r="A4340" s="34"/>
      <c r="B4340" s="27"/>
      <c r="C4340" s="27"/>
      <c r="D4340" s="28"/>
      <c r="E4340" s="28"/>
      <c r="F4340" s="29"/>
      <c r="G4340" s="30"/>
      <c r="J4340" s="32"/>
    </row>
    <row r="4341" spans="1:10">
      <c r="A4341" s="34"/>
      <c r="B4341" s="27"/>
      <c r="C4341" s="27"/>
      <c r="D4341" s="28"/>
      <c r="E4341" s="28"/>
      <c r="F4341" s="29"/>
      <c r="G4341" s="30"/>
      <c r="J4341" s="32"/>
    </row>
    <row r="4342" spans="1:10">
      <c r="A4342" s="34"/>
      <c r="B4342" s="27"/>
      <c r="C4342" s="27"/>
      <c r="D4342" s="28"/>
      <c r="E4342" s="28"/>
      <c r="F4342" s="29"/>
      <c r="G4342" s="30"/>
      <c r="J4342" s="32"/>
    </row>
    <row r="4343" spans="1:10">
      <c r="A4343" s="34"/>
      <c r="B4343" s="27"/>
      <c r="C4343" s="27"/>
      <c r="D4343" s="28"/>
      <c r="E4343" s="28"/>
      <c r="F4343" s="29"/>
      <c r="G4343" s="30"/>
      <c r="J4343" s="32"/>
    </row>
    <row r="4344" spans="1:10">
      <c r="A4344" s="34"/>
      <c r="B4344" s="27"/>
      <c r="C4344" s="27"/>
      <c r="D4344" s="28"/>
      <c r="E4344" s="28"/>
      <c r="F4344" s="29"/>
      <c r="G4344" s="30"/>
      <c r="J4344" s="32"/>
    </row>
    <row r="4345" spans="1:10">
      <c r="A4345" s="34"/>
      <c r="B4345" s="27"/>
      <c r="C4345" s="27"/>
      <c r="D4345" s="28"/>
      <c r="E4345" s="28"/>
      <c r="F4345" s="29"/>
      <c r="G4345" s="30"/>
      <c r="J4345" s="32"/>
    </row>
    <row r="4346" spans="1:10">
      <c r="A4346" s="34"/>
      <c r="B4346" s="27"/>
      <c r="C4346" s="27"/>
      <c r="D4346" s="28"/>
      <c r="E4346" s="28"/>
      <c r="F4346" s="29"/>
      <c r="G4346" s="30"/>
      <c r="J4346" s="32"/>
    </row>
    <row r="4347" spans="1:10">
      <c r="A4347" s="34"/>
      <c r="B4347" s="27"/>
      <c r="C4347" s="27"/>
      <c r="D4347" s="28"/>
      <c r="E4347" s="28"/>
      <c r="F4347" s="29"/>
      <c r="G4347" s="30"/>
      <c r="J4347" s="32"/>
    </row>
    <row r="4348" spans="1:10">
      <c r="A4348" s="34"/>
      <c r="B4348" s="27"/>
      <c r="C4348" s="27"/>
      <c r="D4348" s="28"/>
      <c r="E4348" s="28"/>
      <c r="F4348" s="29"/>
      <c r="G4348" s="30"/>
      <c r="J4348" s="32"/>
    </row>
    <row r="4349" spans="1:10">
      <c r="A4349" s="34"/>
      <c r="B4349" s="27"/>
      <c r="C4349" s="27"/>
      <c r="D4349" s="28"/>
      <c r="E4349" s="28"/>
      <c r="F4349" s="29"/>
      <c r="G4349" s="30"/>
      <c r="J4349" s="32"/>
    </row>
    <row r="4350" spans="1:10">
      <c r="A4350" s="34"/>
      <c r="B4350" s="27"/>
      <c r="C4350" s="27"/>
      <c r="D4350" s="28"/>
      <c r="E4350" s="28"/>
      <c r="F4350" s="29"/>
      <c r="G4350" s="30"/>
      <c r="J4350" s="32"/>
    </row>
    <row r="4351" spans="1:10">
      <c r="A4351" s="34"/>
      <c r="B4351" s="27"/>
      <c r="C4351" s="27"/>
      <c r="D4351" s="28"/>
      <c r="E4351" s="28"/>
      <c r="F4351" s="29"/>
      <c r="G4351" s="30"/>
      <c r="J4351" s="32"/>
    </row>
    <row r="4352" spans="1:10">
      <c r="A4352" s="34"/>
      <c r="B4352" s="27"/>
      <c r="C4352" s="27"/>
      <c r="D4352" s="28"/>
      <c r="E4352" s="28"/>
      <c r="F4352" s="29"/>
      <c r="G4352" s="30"/>
      <c r="J4352" s="32"/>
    </row>
    <row r="4353" spans="1:10">
      <c r="A4353" s="34"/>
      <c r="B4353" s="27"/>
      <c r="C4353" s="27"/>
      <c r="D4353" s="28"/>
      <c r="E4353" s="28"/>
      <c r="F4353" s="29"/>
      <c r="G4353" s="30"/>
      <c r="J4353" s="32"/>
    </row>
    <row r="4354" spans="1:10">
      <c r="A4354" s="34"/>
      <c r="B4354" s="27"/>
      <c r="C4354" s="27"/>
      <c r="D4354" s="28"/>
      <c r="E4354" s="28"/>
      <c r="F4354" s="29"/>
      <c r="G4354" s="30"/>
      <c r="J4354" s="32"/>
    </row>
    <row r="4355" spans="1:10">
      <c r="A4355" s="34"/>
      <c r="B4355" s="27"/>
      <c r="C4355" s="27"/>
      <c r="D4355" s="28"/>
      <c r="E4355" s="28"/>
      <c r="F4355" s="29"/>
      <c r="G4355" s="30"/>
      <c r="J4355" s="32"/>
    </row>
    <row r="4356" spans="1:10">
      <c r="A4356" s="34"/>
      <c r="B4356" s="27"/>
      <c r="C4356" s="27"/>
      <c r="D4356" s="28"/>
      <c r="E4356" s="28"/>
      <c r="F4356" s="29"/>
      <c r="G4356" s="30"/>
      <c r="J4356" s="32"/>
    </row>
    <row r="4357" spans="1:10">
      <c r="A4357" s="34"/>
      <c r="B4357" s="27"/>
      <c r="C4357" s="27"/>
      <c r="D4357" s="28"/>
      <c r="E4357" s="28"/>
      <c r="F4357" s="29"/>
      <c r="G4357" s="30"/>
      <c r="J4357" s="32"/>
    </row>
    <row r="4358" spans="1:10">
      <c r="A4358" s="34"/>
      <c r="B4358" s="27"/>
      <c r="C4358" s="27"/>
      <c r="D4358" s="28"/>
      <c r="E4358" s="28"/>
      <c r="F4358" s="29"/>
      <c r="G4358" s="30"/>
      <c r="J4358" s="32"/>
    </row>
    <row r="4359" spans="1:10">
      <c r="A4359" s="34"/>
      <c r="B4359" s="27"/>
      <c r="C4359" s="27"/>
      <c r="D4359" s="28"/>
      <c r="E4359" s="28"/>
      <c r="F4359" s="29"/>
      <c r="G4359" s="30"/>
      <c r="J4359" s="32"/>
    </row>
    <row r="4360" spans="1:10">
      <c r="A4360" s="34"/>
      <c r="B4360" s="27"/>
      <c r="C4360" s="27"/>
      <c r="D4360" s="28"/>
      <c r="E4360" s="28"/>
      <c r="F4360" s="29"/>
      <c r="G4360" s="30"/>
      <c r="J4360" s="32"/>
    </row>
    <row r="4361" spans="1:10">
      <c r="A4361" s="34"/>
      <c r="B4361" s="27"/>
      <c r="C4361" s="27"/>
      <c r="D4361" s="28"/>
      <c r="E4361" s="28"/>
      <c r="F4361" s="29"/>
      <c r="G4361" s="30"/>
      <c r="J4361" s="32"/>
    </row>
    <row r="4362" spans="1:10">
      <c r="A4362" s="34"/>
      <c r="B4362" s="27"/>
      <c r="C4362" s="27"/>
      <c r="D4362" s="28"/>
      <c r="E4362" s="28"/>
      <c r="F4362" s="29"/>
      <c r="G4362" s="30"/>
      <c r="J4362" s="32"/>
    </row>
    <row r="4363" spans="1:10">
      <c r="A4363" s="34"/>
      <c r="B4363" s="27"/>
      <c r="C4363" s="27"/>
      <c r="D4363" s="28"/>
      <c r="E4363" s="28"/>
      <c r="F4363" s="29"/>
      <c r="G4363" s="30"/>
      <c r="J4363" s="32"/>
    </row>
    <row r="4364" spans="1:10">
      <c r="A4364" s="34"/>
      <c r="B4364" s="27"/>
      <c r="C4364" s="27"/>
      <c r="D4364" s="28"/>
      <c r="E4364" s="28"/>
      <c r="F4364" s="29"/>
      <c r="G4364" s="30"/>
      <c r="J4364" s="32"/>
    </row>
    <row r="4365" spans="1:10">
      <c r="A4365" s="34"/>
      <c r="B4365" s="27"/>
      <c r="C4365" s="27"/>
      <c r="D4365" s="28"/>
      <c r="E4365" s="28"/>
      <c r="F4365" s="29"/>
      <c r="G4365" s="30"/>
      <c r="J4365" s="32"/>
    </row>
    <row r="4366" spans="1:10">
      <c r="A4366" s="34"/>
      <c r="B4366" s="27"/>
      <c r="C4366" s="27"/>
      <c r="D4366" s="28"/>
      <c r="E4366" s="28"/>
      <c r="F4366" s="29"/>
      <c r="G4366" s="30"/>
      <c r="J4366" s="32"/>
    </row>
    <row r="4367" spans="1:10">
      <c r="A4367" s="34"/>
      <c r="B4367" s="27"/>
      <c r="C4367" s="27"/>
      <c r="D4367" s="28"/>
      <c r="E4367" s="28"/>
      <c r="F4367" s="29"/>
      <c r="G4367" s="30"/>
      <c r="J4367" s="32"/>
    </row>
    <row r="4368" spans="1:10">
      <c r="A4368" s="34"/>
      <c r="B4368" s="27"/>
      <c r="C4368" s="27"/>
      <c r="D4368" s="28"/>
      <c r="E4368" s="28"/>
      <c r="F4368" s="29"/>
      <c r="G4368" s="30"/>
      <c r="J4368" s="32"/>
    </row>
    <row r="4369" spans="1:10">
      <c r="A4369" s="34"/>
      <c r="B4369" s="27"/>
      <c r="C4369" s="27"/>
      <c r="D4369" s="28"/>
      <c r="E4369" s="28"/>
      <c r="F4369" s="29"/>
      <c r="G4369" s="30"/>
      <c r="J4369" s="32"/>
    </row>
    <row r="4370" spans="1:10">
      <c r="A4370" s="34"/>
      <c r="B4370" s="27"/>
      <c r="C4370" s="27"/>
      <c r="D4370" s="28"/>
      <c r="E4370" s="28"/>
      <c r="F4370" s="29"/>
      <c r="G4370" s="30"/>
      <c r="J4370" s="32"/>
    </row>
    <row r="4371" spans="1:10">
      <c r="A4371" s="34"/>
      <c r="B4371" s="27"/>
      <c r="C4371" s="27"/>
      <c r="D4371" s="28"/>
      <c r="E4371" s="28"/>
      <c r="F4371" s="29"/>
      <c r="G4371" s="30"/>
      <c r="J4371" s="32"/>
    </row>
    <row r="4372" spans="1:10">
      <c r="A4372" s="34"/>
      <c r="B4372" s="27"/>
      <c r="C4372" s="27"/>
      <c r="D4372" s="28"/>
      <c r="E4372" s="28"/>
      <c r="F4372" s="29"/>
      <c r="G4372" s="30"/>
      <c r="J4372" s="32"/>
    </row>
    <row r="4373" spans="1:10">
      <c r="A4373" s="34"/>
      <c r="B4373" s="27"/>
      <c r="C4373" s="27"/>
      <c r="D4373" s="28"/>
      <c r="E4373" s="28"/>
      <c r="F4373" s="29"/>
      <c r="G4373" s="30"/>
      <c r="J4373" s="32"/>
    </row>
    <row r="4374" spans="1:10">
      <c r="A4374" s="34"/>
      <c r="B4374" s="27"/>
      <c r="C4374" s="27"/>
      <c r="D4374" s="28"/>
      <c r="E4374" s="28"/>
      <c r="F4374" s="29"/>
      <c r="G4374" s="30"/>
      <c r="J4374" s="32"/>
    </row>
    <row r="4375" spans="1:10">
      <c r="A4375" s="34"/>
      <c r="B4375" s="27"/>
      <c r="C4375" s="27"/>
      <c r="D4375" s="28"/>
      <c r="E4375" s="28"/>
      <c r="F4375" s="29"/>
      <c r="G4375" s="30"/>
      <c r="J4375" s="32"/>
    </row>
    <row r="4376" spans="1:10">
      <c r="A4376" s="34"/>
      <c r="B4376" s="27"/>
      <c r="C4376" s="27"/>
      <c r="D4376" s="28"/>
      <c r="E4376" s="28"/>
      <c r="F4376" s="29"/>
      <c r="G4376" s="30"/>
      <c r="J4376" s="32"/>
    </row>
    <row r="4377" spans="1:10">
      <c r="A4377" s="34"/>
      <c r="B4377" s="27"/>
      <c r="C4377" s="27"/>
      <c r="D4377" s="28"/>
      <c r="E4377" s="28"/>
      <c r="F4377" s="29"/>
      <c r="G4377" s="30"/>
      <c r="J4377" s="32"/>
    </row>
    <row r="4378" spans="1:10">
      <c r="A4378" s="34"/>
      <c r="B4378" s="27"/>
      <c r="C4378" s="27"/>
      <c r="D4378" s="28"/>
      <c r="E4378" s="28"/>
      <c r="F4378" s="29"/>
      <c r="G4378" s="30"/>
      <c r="J4378" s="32"/>
    </row>
    <row r="4379" spans="1:10">
      <c r="A4379" s="34"/>
      <c r="B4379" s="27"/>
      <c r="C4379" s="27"/>
      <c r="D4379" s="28"/>
      <c r="E4379" s="28"/>
      <c r="F4379" s="29"/>
      <c r="G4379" s="30"/>
      <c r="J4379" s="32"/>
    </row>
    <row r="4380" spans="1:10">
      <c r="A4380" s="34"/>
      <c r="B4380" s="27"/>
      <c r="C4380" s="27"/>
      <c r="D4380" s="28"/>
      <c r="E4380" s="28"/>
      <c r="F4380" s="29"/>
      <c r="G4380" s="30"/>
      <c r="J4380" s="32"/>
    </row>
    <row r="4381" spans="1:10">
      <c r="A4381" s="34"/>
      <c r="B4381" s="27"/>
      <c r="C4381" s="27"/>
      <c r="D4381" s="28"/>
      <c r="E4381" s="28"/>
      <c r="F4381" s="29"/>
      <c r="G4381" s="30"/>
      <c r="J4381" s="32"/>
    </row>
    <row r="4382" spans="1:10">
      <c r="A4382" s="34"/>
      <c r="B4382" s="27"/>
      <c r="C4382" s="27"/>
      <c r="D4382" s="28"/>
      <c r="E4382" s="28"/>
      <c r="F4382" s="29"/>
      <c r="G4382" s="30"/>
      <c r="J4382" s="32"/>
    </row>
    <row r="4383" spans="1:10">
      <c r="A4383" s="34"/>
      <c r="B4383" s="27"/>
      <c r="C4383" s="27"/>
      <c r="D4383" s="28"/>
      <c r="E4383" s="28"/>
      <c r="F4383" s="29"/>
      <c r="G4383" s="30"/>
      <c r="J4383" s="32"/>
    </row>
    <row r="4384" spans="1:10">
      <c r="A4384" s="34"/>
      <c r="B4384" s="27"/>
      <c r="C4384" s="27"/>
      <c r="D4384" s="28"/>
      <c r="E4384" s="28"/>
      <c r="F4384" s="29"/>
      <c r="G4384" s="30"/>
      <c r="J4384" s="32"/>
    </row>
    <row r="4385" spans="1:10">
      <c r="A4385" s="34"/>
      <c r="B4385" s="27"/>
      <c r="C4385" s="27"/>
      <c r="D4385" s="28"/>
      <c r="E4385" s="28"/>
      <c r="F4385" s="29"/>
      <c r="G4385" s="30"/>
      <c r="J4385" s="32"/>
    </row>
    <row r="4386" spans="1:10">
      <c r="A4386" s="34"/>
      <c r="B4386" s="27"/>
      <c r="C4386" s="27"/>
      <c r="D4386" s="28"/>
      <c r="E4386" s="28"/>
      <c r="F4386" s="29"/>
      <c r="G4386" s="30"/>
      <c r="J4386" s="32"/>
    </row>
    <row r="4387" spans="1:10">
      <c r="A4387" s="34"/>
      <c r="B4387" s="27"/>
      <c r="C4387" s="27"/>
      <c r="D4387" s="28"/>
      <c r="E4387" s="28"/>
      <c r="F4387" s="29"/>
      <c r="G4387" s="30"/>
      <c r="J4387" s="32"/>
    </row>
    <row r="4388" spans="1:10">
      <c r="A4388" s="34"/>
      <c r="B4388" s="27"/>
      <c r="C4388" s="27"/>
      <c r="D4388" s="28"/>
      <c r="E4388" s="28"/>
      <c r="F4388" s="29"/>
      <c r="G4388" s="30"/>
      <c r="J4388" s="32"/>
    </row>
    <row r="4389" spans="1:10">
      <c r="A4389" s="34"/>
      <c r="B4389" s="27"/>
      <c r="C4389" s="27"/>
      <c r="D4389" s="28"/>
      <c r="E4389" s="28"/>
      <c r="F4389" s="29"/>
      <c r="G4389" s="30"/>
      <c r="J4389" s="32"/>
    </row>
    <row r="4390" spans="1:10">
      <c r="A4390" s="34"/>
      <c r="B4390" s="27"/>
      <c r="C4390" s="27"/>
      <c r="D4390" s="28"/>
      <c r="E4390" s="28"/>
      <c r="F4390" s="29"/>
      <c r="G4390" s="30"/>
      <c r="J4390" s="32"/>
    </row>
    <row r="4391" spans="1:10">
      <c r="A4391" s="34"/>
      <c r="B4391" s="27"/>
      <c r="C4391" s="27"/>
      <c r="D4391" s="28"/>
      <c r="E4391" s="28"/>
      <c r="F4391" s="29"/>
      <c r="G4391" s="30"/>
      <c r="J4391" s="32"/>
    </row>
    <row r="4392" spans="1:10">
      <c r="A4392" s="34"/>
      <c r="B4392" s="27"/>
      <c r="C4392" s="27"/>
      <c r="D4392" s="28"/>
      <c r="E4392" s="28"/>
      <c r="F4392" s="29"/>
      <c r="G4392" s="30"/>
      <c r="J4392" s="32"/>
    </row>
    <row r="4393" spans="1:10">
      <c r="A4393" s="34"/>
      <c r="B4393" s="27"/>
      <c r="C4393" s="27"/>
      <c r="D4393" s="28"/>
      <c r="E4393" s="28"/>
      <c r="F4393" s="29"/>
      <c r="G4393" s="30"/>
      <c r="J4393" s="32"/>
    </row>
    <row r="4394" spans="1:10">
      <c r="A4394" s="34"/>
      <c r="B4394" s="27"/>
      <c r="C4394" s="27"/>
      <c r="D4394" s="28"/>
      <c r="E4394" s="28"/>
      <c r="F4394" s="29"/>
      <c r="G4394" s="30"/>
      <c r="J4394" s="32"/>
    </row>
    <row r="4395" spans="1:10">
      <c r="A4395" s="34"/>
      <c r="B4395" s="27"/>
      <c r="C4395" s="27"/>
      <c r="D4395" s="28"/>
      <c r="E4395" s="28"/>
      <c r="F4395" s="29"/>
      <c r="G4395" s="30"/>
      <c r="J4395" s="32"/>
    </row>
    <row r="4396" spans="1:10">
      <c r="A4396" s="34"/>
      <c r="B4396" s="27"/>
      <c r="C4396" s="27"/>
      <c r="D4396" s="28"/>
      <c r="E4396" s="28"/>
      <c r="F4396" s="29"/>
      <c r="G4396" s="30"/>
      <c r="J4396" s="32"/>
    </row>
    <row r="4397" spans="1:10">
      <c r="A4397" s="34"/>
      <c r="B4397" s="27"/>
      <c r="C4397" s="27"/>
      <c r="D4397" s="28"/>
      <c r="E4397" s="28"/>
      <c r="F4397" s="29"/>
      <c r="G4397" s="30"/>
      <c r="J4397" s="32"/>
    </row>
    <row r="4398" spans="1:10">
      <c r="A4398" s="34"/>
      <c r="B4398" s="27"/>
      <c r="C4398" s="27"/>
      <c r="D4398" s="28"/>
      <c r="E4398" s="28"/>
      <c r="F4398" s="29"/>
      <c r="G4398" s="30"/>
      <c r="J4398" s="32"/>
    </row>
    <row r="4399" spans="1:10">
      <c r="A4399" s="34"/>
      <c r="B4399" s="27"/>
      <c r="C4399" s="27"/>
      <c r="D4399" s="28"/>
      <c r="E4399" s="28"/>
      <c r="F4399" s="29"/>
      <c r="G4399" s="30"/>
      <c r="J4399" s="32"/>
    </row>
    <row r="4400" spans="1:10">
      <c r="A4400" s="34"/>
      <c r="B4400" s="27"/>
      <c r="C4400" s="27"/>
      <c r="D4400" s="28"/>
      <c r="E4400" s="28"/>
      <c r="F4400" s="29"/>
      <c r="G4400" s="30"/>
      <c r="J4400" s="32"/>
    </row>
    <row r="4401" spans="1:10">
      <c r="A4401" s="34"/>
      <c r="B4401" s="27"/>
      <c r="C4401" s="27"/>
      <c r="D4401" s="28"/>
      <c r="E4401" s="28"/>
      <c r="F4401" s="29"/>
      <c r="G4401" s="30"/>
      <c r="J4401" s="32"/>
    </row>
    <row r="4402" spans="1:10">
      <c r="A4402" s="34"/>
      <c r="B4402" s="27"/>
      <c r="C4402" s="27"/>
      <c r="D4402" s="28"/>
      <c r="E4402" s="28"/>
      <c r="F4402" s="29"/>
      <c r="G4402" s="30"/>
      <c r="J4402" s="32"/>
    </row>
    <row r="4403" spans="1:10">
      <c r="A4403" s="34"/>
      <c r="B4403" s="27"/>
      <c r="C4403" s="27"/>
      <c r="D4403" s="28"/>
      <c r="E4403" s="28"/>
      <c r="F4403" s="29"/>
      <c r="G4403" s="30"/>
      <c r="J4403" s="32"/>
    </row>
    <row r="4404" spans="1:10">
      <c r="A4404" s="34"/>
      <c r="B4404" s="27"/>
      <c r="C4404" s="27"/>
      <c r="D4404" s="28"/>
      <c r="E4404" s="28"/>
      <c r="F4404" s="29"/>
      <c r="G4404" s="30"/>
      <c r="J4404" s="32"/>
    </row>
    <row r="4405" spans="1:10">
      <c r="A4405" s="34"/>
      <c r="B4405" s="27"/>
      <c r="C4405" s="27"/>
      <c r="D4405" s="28"/>
      <c r="E4405" s="28"/>
      <c r="F4405" s="29"/>
      <c r="G4405" s="30"/>
      <c r="J4405" s="32"/>
    </row>
    <row r="4406" spans="1:10">
      <c r="A4406" s="34"/>
      <c r="B4406" s="27"/>
      <c r="C4406" s="27"/>
      <c r="D4406" s="28"/>
      <c r="E4406" s="28"/>
      <c r="F4406" s="29"/>
      <c r="G4406" s="30"/>
      <c r="J4406" s="32"/>
    </row>
    <row r="4407" spans="1:10">
      <c r="A4407" s="34"/>
      <c r="B4407" s="27"/>
      <c r="C4407" s="27"/>
      <c r="D4407" s="28"/>
      <c r="E4407" s="28"/>
      <c r="F4407" s="29"/>
      <c r="G4407" s="30"/>
      <c r="J4407" s="32"/>
    </row>
    <row r="4408" spans="1:10">
      <c r="A4408" s="34"/>
      <c r="B4408" s="27"/>
      <c r="C4408" s="27"/>
      <c r="D4408" s="28"/>
      <c r="E4408" s="28"/>
      <c r="F4408" s="29"/>
      <c r="G4408" s="30"/>
      <c r="J4408" s="32"/>
    </row>
    <row r="4409" spans="1:10">
      <c r="A4409" s="34"/>
      <c r="B4409" s="27"/>
      <c r="C4409" s="27"/>
      <c r="D4409" s="28"/>
      <c r="E4409" s="28"/>
      <c r="F4409" s="29"/>
      <c r="G4409" s="30"/>
      <c r="J4409" s="32"/>
    </row>
    <row r="4410" spans="1:10">
      <c r="A4410" s="34"/>
      <c r="B4410" s="27"/>
      <c r="C4410" s="27"/>
      <c r="D4410" s="28"/>
      <c r="E4410" s="28"/>
      <c r="F4410" s="29"/>
      <c r="G4410" s="30"/>
      <c r="J4410" s="32"/>
    </row>
    <row r="4411" spans="1:10">
      <c r="A4411" s="34"/>
      <c r="B4411" s="27"/>
      <c r="C4411" s="27"/>
      <c r="D4411" s="28"/>
      <c r="E4411" s="28"/>
      <c r="F4411" s="29"/>
      <c r="G4411" s="30"/>
      <c r="J4411" s="32"/>
    </row>
    <row r="4412" spans="1:10">
      <c r="A4412" s="34"/>
      <c r="B4412" s="27"/>
      <c r="C4412" s="27"/>
      <c r="D4412" s="28"/>
      <c r="E4412" s="28"/>
      <c r="F4412" s="29"/>
      <c r="G4412" s="30"/>
      <c r="J4412" s="32"/>
    </row>
    <row r="4413" spans="1:10">
      <c r="A4413" s="34"/>
      <c r="B4413" s="27"/>
      <c r="C4413" s="27"/>
      <c r="D4413" s="28"/>
      <c r="E4413" s="28"/>
      <c r="F4413" s="29"/>
      <c r="G4413" s="30"/>
      <c r="J4413" s="32"/>
    </row>
    <row r="4414" spans="1:10">
      <c r="A4414" s="34"/>
      <c r="B4414" s="27"/>
      <c r="C4414" s="27"/>
      <c r="D4414" s="28"/>
      <c r="E4414" s="28"/>
      <c r="F4414" s="29"/>
      <c r="G4414" s="30"/>
      <c r="J4414" s="32"/>
    </row>
    <row r="4415" spans="1:10">
      <c r="A4415" s="34"/>
      <c r="B4415" s="27"/>
      <c r="C4415" s="27"/>
      <c r="D4415" s="28"/>
      <c r="E4415" s="28"/>
      <c r="F4415" s="29"/>
      <c r="G4415" s="30"/>
      <c r="J4415" s="32"/>
    </row>
    <row r="4416" spans="1:10">
      <c r="A4416" s="34"/>
      <c r="B4416" s="27"/>
      <c r="C4416" s="27"/>
      <c r="D4416" s="28"/>
      <c r="E4416" s="28"/>
      <c r="F4416" s="29"/>
      <c r="G4416" s="30"/>
      <c r="J4416" s="32"/>
    </row>
    <row r="4417" spans="1:10">
      <c r="A4417" s="34"/>
      <c r="B4417" s="27"/>
      <c r="C4417" s="27"/>
      <c r="D4417" s="28"/>
      <c r="E4417" s="28"/>
      <c r="F4417" s="29"/>
      <c r="G4417" s="30"/>
      <c r="J4417" s="32"/>
    </row>
    <row r="4418" spans="1:10">
      <c r="A4418" s="34"/>
      <c r="B4418" s="27"/>
      <c r="C4418" s="27"/>
      <c r="D4418" s="28"/>
      <c r="E4418" s="28"/>
      <c r="F4418" s="29"/>
      <c r="G4418" s="30"/>
      <c r="J4418" s="32"/>
    </row>
    <row r="4419" spans="1:10">
      <c r="A4419" s="34"/>
      <c r="B4419" s="27"/>
      <c r="C4419" s="27"/>
      <c r="D4419" s="28"/>
      <c r="E4419" s="28"/>
      <c r="F4419" s="29"/>
      <c r="G4419" s="30"/>
      <c r="J4419" s="32"/>
    </row>
    <row r="4420" spans="1:10">
      <c r="A4420" s="34"/>
      <c r="B4420" s="27"/>
      <c r="C4420" s="27"/>
      <c r="D4420" s="28"/>
      <c r="E4420" s="28"/>
      <c r="F4420" s="29"/>
      <c r="G4420" s="30"/>
      <c r="J4420" s="32"/>
    </row>
    <row r="4421" spans="1:10">
      <c r="A4421" s="34"/>
      <c r="B4421" s="27"/>
      <c r="C4421" s="27"/>
      <c r="D4421" s="28"/>
      <c r="E4421" s="28"/>
      <c r="F4421" s="29"/>
      <c r="G4421" s="30"/>
      <c r="J4421" s="32"/>
    </row>
    <row r="4422" spans="1:10">
      <c r="A4422" s="34"/>
      <c r="B4422" s="27"/>
      <c r="C4422" s="27"/>
      <c r="D4422" s="28"/>
      <c r="E4422" s="28"/>
      <c r="F4422" s="29"/>
      <c r="G4422" s="30"/>
      <c r="J4422" s="32"/>
    </row>
    <row r="4423" spans="1:10">
      <c r="A4423" s="34"/>
      <c r="B4423" s="27"/>
      <c r="C4423" s="27"/>
      <c r="D4423" s="28"/>
      <c r="E4423" s="28"/>
      <c r="F4423" s="29"/>
      <c r="G4423" s="30"/>
      <c r="J4423" s="32"/>
    </row>
    <row r="4424" spans="1:10">
      <c r="A4424" s="34"/>
      <c r="B4424" s="27"/>
      <c r="C4424" s="27"/>
      <c r="D4424" s="28"/>
      <c r="E4424" s="28"/>
      <c r="F4424" s="29"/>
      <c r="G4424" s="30"/>
      <c r="J4424" s="32"/>
    </row>
    <row r="4425" spans="1:10">
      <c r="A4425" s="34"/>
      <c r="B4425" s="27"/>
      <c r="C4425" s="27"/>
      <c r="D4425" s="28"/>
      <c r="E4425" s="28"/>
      <c r="F4425" s="29"/>
      <c r="G4425" s="30"/>
      <c r="J4425" s="32"/>
    </row>
    <row r="4426" spans="1:10">
      <c r="A4426" s="34"/>
      <c r="B4426" s="27"/>
      <c r="C4426" s="27"/>
      <c r="D4426" s="28"/>
      <c r="E4426" s="28"/>
      <c r="F4426" s="29"/>
      <c r="G4426" s="30"/>
      <c r="J4426" s="32"/>
    </row>
    <row r="4427" spans="1:10">
      <c r="A4427" s="34"/>
      <c r="B4427" s="27"/>
      <c r="C4427" s="27"/>
      <c r="D4427" s="28"/>
      <c r="E4427" s="28"/>
      <c r="F4427" s="29"/>
      <c r="G4427" s="30"/>
      <c r="J4427" s="32"/>
    </row>
    <row r="4428" spans="1:10">
      <c r="A4428" s="34"/>
      <c r="B4428" s="27"/>
      <c r="C4428" s="27"/>
      <c r="D4428" s="28"/>
      <c r="E4428" s="28"/>
      <c r="F4428" s="29"/>
      <c r="G4428" s="30"/>
      <c r="J4428" s="32"/>
    </row>
    <row r="4429" spans="1:10">
      <c r="A4429" s="34"/>
      <c r="B4429" s="27"/>
      <c r="C4429" s="27"/>
      <c r="D4429" s="28"/>
      <c r="E4429" s="28"/>
      <c r="F4429" s="29"/>
      <c r="G4429" s="30"/>
      <c r="J4429" s="32"/>
    </row>
    <row r="4430" spans="1:10">
      <c r="A4430" s="34"/>
      <c r="B4430" s="27"/>
      <c r="C4430" s="27"/>
      <c r="D4430" s="28"/>
      <c r="E4430" s="28"/>
      <c r="F4430" s="29"/>
      <c r="G4430" s="30"/>
      <c r="J4430" s="32"/>
    </row>
    <row r="4431" spans="1:10">
      <c r="A4431" s="34"/>
      <c r="B4431" s="27"/>
      <c r="C4431" s="27"/>
      <c r="D4431" s="28"/>
      <c r="E4431" s="28"/>
      <c r="F4431" s="29"/>
      <c r="G4431" s="30"/>
      <c r="J4431" s="32"/>
    </row>
    <row r="4432" spans="1:10">
      <c r="A4432" s="34"/>
      <c r="B4432" s="27"/>
      <c r="C4432" s="27"/>
      <c r="D4432" s="28"/>
      <c r="E4432" s="28"/>
      <c r="F4432" s="29"/>
      <c r="G4432" s="30"/>
      <c r="J4432" s="32"/>
    </row>
    <row r="4433" spans="1:10">
      <c r="A4433" s="34"/>
      <c r="B4433" s="27"/>
      <c r="C4433" s="27"/>
      <c r="D4433" s="28"/>
      <c r="E4433" s="28"/>
      <c r="F4433" s="29"/>
      <c r="G4433" s="30"/>
      <c r="J4433" s="32"/>
    </row>
    <row r="4434" spans="1:10">
      <c r="A4434" s="34"/>
      <c r="B4434" s="27"/>
      <c r="C4434" s="27"/>
      <c r="D4434" s="28"/>
      <c r="E4434" s="28"/>
      <c r="F4434" s="29"/>
      <c r="G4434" s="30"/>
      <c r="J4434" s="32"/>
    </row>
    <row r="4435" spans="1:10">
      <c r="A4435" s="34"/>
      <c r="B4435" s="27"/>
      <c r="C4435" s="27"/>
      <c r="D4435" s="28"/>
      <c r="E4435" s="28"/>
      <c r="F4435" s="29"/>
      <c r="G4435" s="30"/>
      <c r="J4435" s="32"/>
    </row>
    <row r="4436" spans="1:10">
      <c r="A4436" s="34"/>
      <c r="B4436" s="27"/>
      <c r="C4436" s="27"/>
      <c r="D4436" s="28"/>
      <c r="E4436" s="28"/>
      <c r="F4436" s="29"/>
      <c r="G4436" s="30"/>
      <c r="J4436" s="32"/>
    </row>
    <row r="4437" spans="1:10">
      <c r="A4437" s="34"/>
      <c r="B4437" s="27"/>
      <c r="C4437" s="27"/>
      <c r="D4437" s="28"/>
      <c r="E4437" s="28"/>
      <c r="F4437" s="29"/>
      <c r="G4437" s="30"/>
      <c r="J4437" s="32"/>
    </row>
    <row r="4438" spans="1:10">
      <c r="A4438" s="34"/>
      <c r="B4438" s="27"/>
      <c r="C4438" s="27"/>
      <c r="D4438" s="28"/>
      <c r="E4438" s="28"/>
      <c r="F4438" s="29"/>
      <c r="G4438" s="30"/>
      <c r="J4438" s="32"/>
    </row>
    <row r="4439" spans="1:10">
      <c r="A4439" s="34"/>
      <c r="B4439" s="27"/>
      <c r="C4439" s="27"/>
      <c r="D4439" s="28"/>
      <c r="E4439" s="28"/>
      <c r="F4439" s="29"/>
      <c r="G4439" s="30"/>
      <c r="J4439" s="32"/>
    </row>
    <row r="4440" spans="1:10">
      <c r="A4440" s="34"/>
      <c r="B4440" s="27"/>
      <c r="C4440" s="27"/>
      <c r="D4440" s="28"/>
      <c r="E4440" s="28"/>
      <c r="F4440" s="29"/>
      <c r="G4440" s="30"/>
      <c r="J4440" s="32"/>
    </row>
    <row r="4441" spans="1:10">
      <c r="A4441" s="34"/>
      <c r="B4441" s="27"/>
      <c r="C4441" s="27"/>
      <c r="D4441" s="28"/>
      <c r="E4441" s="28"/>
      <c r="F4441" s="29"/>
      <c r="G4441" s="30"/>
      <c r="J4441" s="32"/>
    </row>
    <row r="4442" spans="1:10">
      <c r="A4442" s="34"/>
      <c r="B4442" s="27"/>
      <c r="C4442" s="27"/>
      <c r="D4442" s="28"/>
      <c r="E4442" s="28"/>
      <c r="F4442" s="29"/>
      <c r="G4442" s="30"/>
      <c r="J4442" s="32"/>
    </row>
    <row r="4443" spans="1:10">
      <c r="A4443" s="34"/>
      <c r="B4443" s="27"/>
      <c r="C4443" s="27"/>
      <c r="D4443" s="28"/>
      <c r="E4443" s="28"/>
      <c r="F4443" s="29"/>
      <c r="G4443" s="30"/>
      <c r="J4443" s="32"/>
    </row>
    <row r="4444" spans="1:10">
      <c r="A4444" s="34"/>
      <c r="B4444" s="27"/>
      <c r="C4444" s="27"/>
      <c r="D4444" s="28"/>
      <c r="E4444" s="28"/>
      <c r="F4444" s="29"/>
      <c r="G4444" s="30"/>
      <c r="J4444" s="32"/>
    </row>
    <row r="4445" spans="1:10">
      <c r="A4445" s="34"/>
      <c r="B4445" s="27"/>
      <c r="C4445" s="27"/>
      <c r="D4445" s="28"/>
      <c r="E4445" s="28"/>
      <c r="F4445" s="29"/>
      <c r="G4445" s="30"/>
      <c r="J4445" s="32"/>
    </row>
    <row r="4446" spans="1:10">
      <c r="A4446" s="34"/>
      <c r="B4446" s="27"/>
      <c r="C4446" s="27"/>
      <c r="D4446" s="28"/>
      <c r="E4446" s="28"/>
      <c r="F4446" s="29"/>
      <c r="G4446" s="30"/>
      <c r="J4446" s="32"/>
    </row>
    <row r="4447" spans="1:10">
      <c r="A4447" s="34"/>
      <c r="B4447" s="27"/>
      <c r="C4447" s="27"/>
      <c r="D4447" s="28"/>
      <c r="E4447" s="28"/>
      <c r="F4447" s="29"/>
      <c r="G4447" s="30"/>
      <c r="J4447" s="32"/>
    </row>
    <row r="4448" spans="1:10">
      <c r="A4448" s="34"/>
      <c r="B4448" s="27"/>
      <c r="C4448" s="27"/>
      <c r="D4448" s="28"/>
      <c r="E4448" s="28"/>
      <c r="F4448" s="29"/>
      <c r="G4448" s="30"/>
      <c r="J4448" s="32"/>
    </row>
    <row r="4449" spans="1:10">
      <c r="A4449" s="34"/>
      <c r="B4449" s="27"/>
      <c r="C4449" s="27"/>
      <c r="D4449" s="28"/>
      <c r="E4449" s="28"/>
      <c r="F4449" s="29"/>
      <c r="G4449" s="30"/>
      <c r="J4449" s="32"/>
    </row>
    <row r="4450" spans="1:10">
      <c r="A4450" s="34"/>
      <c r="B4450" s="27"/>
      <c r="C4450" s="27"/>
      <c r="D4450" s="28"/>
      <c r="E4450" s="28"/>
      <c r="F4450" s="29"/>
      <c r="G4450" s="30"/>
      <c r="J4450" s="32"/>
    </row>
    <row r="4451" spans="1:10">
      <c r="A4451" s="34"/>
      <c r="B4451" s="27"/>
      <c r="C4451" s="27"/>
      <c r="D4451" s="28"/>
      <c r="E4451" s="28"/>
      <c r="F4451" s="29"/>
      <c r="G4451" s="30"/>
      <c r="J4451" s="32"/>
    </row>
    <row r="4452" spans="1:10">
      <c r="A4452" s="34"/>
      <c r="B4452" s="27"/>
      <c r="C4452" s="27"/>
      <c r="D4452" s="28"/>
      <c r="E4452" s="28"/>
      <c r="F4452" s="29"/>
      <c r="G4452" s="30"/>
      <c r="J4452" s="32"/>
    </row>
    <row r="4453" spans="1:10">
      <c r="A4453" s="34"/>
      <c r="B4453" s="27"/>
      <c r="C4453" s="27"/>
      <c r="D4453" s="28"/>
      <c r="E4453" s="28"/>
      <c r="F4453" s="29"/>
      <c r="G4453" s="30"/>
      <c r="J4453" s="32"/>
    </row>
    <row r="4454" spans="1:10">
      <c r="A4454" s="34"/>
      <c r="B4454" s="27"/>
      <c r="C4454" s="27"/>
      <c r="D4454" s="28"/>
      <c r="E4454" s="28"/>
      <c r="F4454" s="29"/>
      <c r="G4454" s="30"/>
      <c r="J4454" s="32"/>
    </row>
    <row r="4455" spans="1:10">
      <c r="A4455" s="34"/>
      <c r="B4455" s="27"/>
      <c r="C4455" s="27"/>
      <c r="D4455" s="28"/>
      <c r="E4455" s="28"/>
      <c r="F4455" s="29"/>
      <c r="G4455" s="30"/>
      <c r="J4455" s="32"/>
    </row>
    <row r="4456" spans="1:10">
      <c r="A4456" s="34"/>
      <c r="B4456" s="27"/>
      <c r="C4456" s="27"/>
      <c r="D4456" s="28"/>
      <c r="E4456" s="28"/>
      <c r="F4456" s="29"/>
      <c r="G4456" s="30"/>
      <c r="J4456" s="32"/>
    </row>
    <row r="4457" spans="1:10">
      <c r="A4457" s="34"/>
      <c r="B4457" s="27"/>
      <c r="C4457" s="27"/>
      <c r="D4457" s="28"/>
      <c r="E4457" s="28"/>
      <c r="F4457" s="29"/>
      <c r="G4457" s="30"/>
      <c r="J4457" s="32"/>
    </row>
    <row r="4458" spans="1:10">
      <c r="A4458" s="34"/>
      <c r="B4458" s="27"/>
      <c r="C4458" s="27"/>
      <c r="D4458" s="28"/>
      <c r="E4458" s="28"/>
      <c r="F4458" s="29"/>
      <c r="G4458" s="30"/>
      <c r="J4458" s="32"/>
    </row>
    <row r="4459" spans="1:10">
      <c r="A4459" s="34"/>
      <c r="B4459" s="27"/>
      <c r="C4459" s="27"/>
      <c r="D4459" s="28"/>
      <c r="E4459" s="28"/>
      <c r="F4459" s="29"/>
      <c r="G4459" s="30"/>
      <c r="J4459" s="32"/>
    </row>
    <row r="4460" spans="1:10">
      <c r="A4460" s="34"/>
      <c r="B4460" s="27"/>
      <c r="C4460" s="27"/>
      <c r="D4460" s="28"/>
      <c r="E4460" s="28"/>
      <c r="F4460" s="29"/>
      <c r="G4460" s="30"/>
      <c r="J4460" s="32"/>
    </row>
    <row r="4461" spans="1:10">
      <c r="A4461" s="34"/>
      <c r="B4461" s="27"/>
      <c r="C4461" s="27"/>
      <c r="D4461" s="28"/>
      <c r="E4461" s="28"/>
      <c r="F4461" s="29"/>
      <c r="G4461" s="30"/>
      <c r="J4461" s="32"/>
    </row>
    <row r="4462" spans="1:10">
      <c r="A4462" s="34"/>
      <c r="B4462" s="27"/>
      <c r="C4462" s="27"/>
      <c r="D4462" s="28"/>
      <c r="E4462" s="28"/>
      <c r="F4462" s="29"/>
      <c r="G4462" s="30"/>
      <c r="J4462" s="32"/>
    </row>
    <row r="4463" spans="1:10">
      <c r="A4463" s="34"/>
      <c r="B4463" s="27"/>
      <c r="C4463" s="27"/>
      <c r="D4463" s="28"/>
      <c r="E4463" s="28"/>
      <c r="F4463" s="29"/>
      <c r="G4463" s="30"/>
      <c r="J4463" s="32"/>
    </row>
    <row r="4464" spans="1:10">
      <c r="A4464" s="34"/>
      <c r="B4464" s="27"/>
      <c r="C4464" s="27"/>
      <c r="D4464" s="28"/>
      <c r="E4464" s="28"/>
      <c r="F4464" s="29"/>
      <c r="G4464" s="30"/>
      <c r="J4464" s="32"/>
    </row>
    <row r="4465" spans="1:10">
      <c r="A4465" s="34"/>
      <c r="B4465" s="27"/>
      <c r="C4465" s="27"/>
      <c r="D4465" s="28"/>
      <c r="E4465" s="28"/>
      <c r="F4465" s="29"/>
      <c r="G4465" s="30"/>
      <c r="J4465" s="32"/>
    </row>
    <row r="4466" spans="1:10">
      <c r="A4466" s="34"/>
      <c r="B4466" s="27"/>
      <c r="C4466" s="27"/>
      <c r="D4466" s="28"/>
      <c r="E4466" s="28"/>
      <c r="F4466" s="29"/>
      <c r="G4466" s="30"/>
      <c r="J4466" s="32"/>
    </row>
    <row r="4467" spans="1:10">
      <c r="A4467" s="34"/>
      <c r="B4467" s="27"/>
      <c r="C4467" s="27"/>
      <c r="D4467" s="28"/>
      <c r="E4467" s="28"/>
      <c r="F4467" s="29"/>
      <c r="G4467" s="30"/>
      <c r="J4467" s="32"/>
    </row>
    <row r="4468" spans="1:10">
      <c r="A4468" s="34"/>
      <c r="B4468" s="27"/>
      <c r="C4468" s="27"/>
      <c r="D4468" s="28"/>
      <c r="E4468" s="28"/>
      <c r="F4468" s="29"/>
      <c r="G4468" s="30"/>
      <c r="J4468" s="32"/>
    </row>
    <row r="4469" spans="1:10">
      <c r="A4469" s="34"/>
      <c r="B4469" s="27"/>
      <c r="C4469" s="27"/>
      <c r="D4469" s="28"/>
      <c r="E4469" s="28"/>
      <c r="F4469" s="29"/>
      <c r="G4469" s="30"/>
      <c r="J4469" s="32"/>
    </row>
    <row r="4470" spans="1:10">
      <c r="A4470" s="34"/>
      <c r="B4470" s="27"/>
      <c r="C4470" s="27"/>
      <c r="D4470" s="28"/>
      <c r="E4470" s="28"/>
      <c r="F4470" s="29"/>
      <c r="G4470" s="30"/>
      <c r="J4470" s="32"/>
    </row>
    <row r="4471" spans="1:10">
      <c r="A4471" s="34"/>
      <c r="B4471" s="27"/>
      <c r="C4471" s="27"/>
      <c r="D4471" s="28"/>
      <c r="E4471" s="28"/>
      <c r="F4471" s="29"/>
      <c r="G4471" s="30"/>
      <c r="J4471" s="32"/>
    </row>
    <row r="4472" spans="1:10">
      <c r="A4472" s="34"/>
      <c r="B4472" s="27"/>
      <c r="C4472" s="27"/>
      <c r="D4472" s="28"/>
      <c r="E4472" s="28"/>
      <c r="F4472" s="29"/>
      <c r="G4472" s="30"/>
      <c r="J4472" s="32"/>
    </row>
    <row r="4473" spans="1:10">
      <c r="A4473" s="34"/>
      <c r="B4473" s="27"/>
      <c r="C4473" s="27"/>
      <c r="D4473" s="28"/>
      <c r="E4473" s="28"/>
      <c r="F4473" s="29"/>
      <c r="G4473" s="30"/>
      <c r="J4473" s="32"/>
    </row>
    <row r="4474" spans="1:10">
      <c r="A4474" s="34"/>
      <c r="B4474" s="27"/>
      <c r="C4474" s="27"/>
      <c r="D4474" s="28"/>
      <c r="E4474" s="28"/>
      <c r="F4474" s="29"/>
      <c r="G4474" s="30"/>
      <c r="J4474" s="32"/>
    </row>
    <row r="4475" spans="1:10">
      <c r="A4475" s="34"/>
      <c r="B4475" s="27"/>
      <c r="C4475" s="27"/>
      <c r="D4475" s="28"/>
      <c r="E4475" s="28"/>
      <c r="F4475" s="29"/>
      <c r="G4475" s="30"/>
      <c r="J4475" s="32"/>
    </row>
    <row r="4476" spans="1:10">
      <c r="A4476" s="34"/>
      <c r="B4476" s="27"/>
      <c r="C4476" s="27"/>
      <c r="D4476" s="28"/>
      <c r="E4476" s="28"/>
      <c r="F4476" s="29"/>
      <c r="G4476" s="30"/>
      <c r="J4476" s="32"/>
    </row>
    <row r="4477" spans="1:10">
      <c r="A4477" s="34"/>
      <c r="B4477" s="27"/>
      <c r="C4477" s="27"/>
      <c r="D4477" s="28"/>
      <c r="E4477" s="28"/>
      <c r="F4477" s="29"/>
      <c r="G4477" s="30"/>
      <c r="J4477" s="32"/>
    </row>
    <row r="4478" spans="1:10">
      <c r="A4478" s="34"/>
      <c r="B4478" s="27"/>
      <c r="C4478" s="27"/>
      <c r="D4478" s="28"/>
      <c r="E4478" s="28"/>
      <c r="F4478" s="29"/>
      <c r="G4478" s="30"/>
      <c r="J4478" s="32"/>
    </row>
    <row r="4479" spans="1:10">
      <c r="A4479" s="34"/>
      <c r="B4479" s="27"/>
      <c r="C4479" s="27"/>
      <c r="D4479" s="28"/>
      <c r="E4479" s="28"/>
      <c r="F4479" s="29"/>
      <c r="G4479" s="30"/>
      <c r="J4479" s="32"/>
    </row>
    <row r="4480" spans="1:10">
      <c r="A4480" s="34"/>
      <c r="B4480" s="27"/>
      <c r="C4480" s="27"/>
      <c r="D4480" s="28"/>
      <c r="E4480" s="28"/>
      <c r="F4480" s="29"/>
      <c r="G4480" s="30"/>
      <c r="J4480" s="32"/>
    </row>
    <row r="4481" spans="1:10">
      <c r="A4481" s="34"/>
      <c r="B4481" s="27"/>
      <c r="C4481" s="27"/>
      <c r="D4481" s="28"/>
      <c r="E4481" s="28"/>
      <c r="F4481" s="29"/>
      <c r="G4481" s="30"/>
      <c r="J4481" s="32"/>
    </row>
    <row r="4482" spans="1:10">
      <c r="A4482" s="34"/>
      <c r="B4482" s="27"/>
      <c r="C4482" s="27"/>
      <c r="D4482" s="28"/>
      <c r="E4482" s="28"/>
      <c r="F4482" s="29"/>
      <c r="G4482" s="30"/>
      <c r="J4482" s="32"/>
    </row>
    <row r="4483" spans="1:10">
      <c r="A4483" s="34"/>
      <c r="B4483" s="27"/>
      <c r="C4483" s="27"/>
      <c r="D4483" s="28"/>
      <c r="E4483" s="28"/>
      <c r="F4483" s="29"/>
      <c r="G4483" s="30"/>
      <c r="J4483" s="32"/>
    </row>
    <row r="4484" spans="1:10">
      <c r="A4484" s="34"/>
      <c r="B4484" s="27"/>
      <c r="C4484" s="27"/>
      <c r="D4484" s="28"/>
      <c r="E4484" s="28"/>
      <c r="F4484" s="29"/>
      <c r="G4484" s="30"/>
      <c r="J4484" s="32"/>
    </row>
    <row r="4485" spans="1:10">
      <c r="A4485" s="34"/>
      <c r="B4485" s="27"/>
      <c r="C4485" s="27"/>
      <c r="D4485" s="28"/>
      <c r="E4485" s="28"/>
      <c r="F4485" s="29"/>
      <c r="G4485" s="30"/>
      <c r="J4485" s="32"/>
    </row>
    <row r="4486" spans="1:10">
      <c r="A4486" s="34"/>
      <c r="B4486" s="27"/>
      <c r="C4486" s="27"/>
      <c r="D4486" s="28"/>
      <c r="E4486" s="28"/>
      <c r="F4486" s="29"/>
      <c r="G4486" s="30"/>
      <c r="J4486" s="32"/>
    </row>
    <row r="4487" spans="1:10">
      <c r="A4487" s="34"/>
      <c r="B4487" s="27"/>
      <c r="C4487" s="27"/>
      <c r="D4487" s="28"/>
      <c r="E4487" s="28"/>
      <c r="F4487" s="29"/>
      <c r="G4487" s="30"/>
      <c r="J4487" s="32"/>
    </row>
    <row r="4488" spans="1:10">
      <c r="A4488" s="34"/>
      <c r="B4488" s="27"/>
      <c r="C4488" s="27"/>
      <c r="D4488" s="28"/>
      <c r="E4488" s="28"/>
      <c r="F4488" s="29"/>
      <c r="G4488" s="30"/>
      <c r="J4488" s="32"/>
    </row>
    <row r="4489" spans="1:10">
      <c r="A4489" s="34"/>
      <c r="B4489" s="27"/>
      <c r="C4489" s="27"/>
      <c r="D4489" s="28"/>
      <c r="E4489" s="28"/>
      <c r="F4489" s="29"/>
      <c r="G4489" s="30"/>
      <c r="J4489" s="32"/>
    </row>
    <row r="4490" spans="1:10">
      <c r="A4490" s="34"/>
      <c r="B4490" s="27"/>
      <c r="C4490" s="27"/>
      <c r="D4490" s="28"/>
      <c r="E4490" s="28"/>
      <c r="F4490" s="29"/>
      <c r="G4490" s="30"/>
      <c r="J4490" s="32"/>
    </row>
    <row r="4491" spans="1:10">
      <c r="A4491" s="34"/>
      <c r="B4491" s="27"/>
      <c r="C4491" s="27"/>
      <c r="D4491" s="28"/>
      <c r="E4491" s="28"/>
      <c r="F4491" s="29"/>
      <c r="G4491" s="30"/>
      <c r="J4491" s="32"/>
    </row>
    <row r="4492" spans="1:10">
      <c r="A4492" s="34"/>
      <c r="B4492" s="27"/>
      <c r="C4492" s="27"/>
      <c r="D4492" s="28"/>
      <c r="E4492" s="28"/>
      <c r="F4492" s="29"/>
      <c r="G4492" s="30"/>
      <c r="J4492" s="32"/>
    </row>
    <row r="4493" spans="1:10">
      <c r="A4493" s="34"/>
      <c r="B4493" s="27"/>
      <c r="C4493" s="27"/>
      <c r="D4493" s="28"/>
      <c r="E4493" s="28"/>
      <c r="F4493" s="29"/>
      <c r="G4493" s="30"/>
      <c r="J4493" s="32"/>
    </row>
    <row r="4494" spans="1:10">
      <c r="A4494" s="34"/>
      <c r="B4494" s="27"/>
      <c r="C4494" s="27"/>
      <c r="D4494" s="28"/>
      <c r="E4494" s="28"/>
      <c r="F4494" s="29"/>
      <c r="G4494" s="30"/>
      <c r="J4494" s="32"/>
    </row>
    <row r="4495" spans="1:10">
      <c r="A4495" s="34"/>
      <c r="B4495" s="27"/>
      <c r="C4495" s="27"/>
      <c r="D4495" s="28"/>
      <c r="E4495" s="28"/>
      <c r="F4495" s="29"/>
      <c r="G4495" s="30"/>
      <c r="J4495" s="32"/>
    </row>
    <row r="4496" spans="1:10">
      <c r="A4496" s="34"/>
      <c r="B4496" s="27"/>
      <c r="C4496" s="27"/>
      <c r="D4496" s="28"/>
      <c r="E4496" s="28"/>
      <c r="F4496" s="29"/>
      <c r="G4496" s="30"/>
      <c r="J4496" s="32"/>
    </row>
    <row r="4497" spans="1:10">
      <c r="A4497" s="34"/>
      <c r="B4497" s="27"/>
      <c r="C4497" s="27"/>
      <c r="D4497" s="28"/>
      <c r="E4497" s="28"/>
      <c r="F4497" s="29"/>
      <c r="G4497" s="30"/>
      <c r="J4497" s="32"/>
    </row>
    <row r="4498" spans="1:10">
      <c r="A4498" s="34"/>
      <c r="B4498" s="27"/>
      <c r="C4498" s="27"/>
      <c r="D4498" s="28"/>
      <c r="E4498" s="28"/>
      <c r="F4498" s="29"/>
      <c r="G4498" s="30"/>
      <c r="J4498" s="32"/>
    </row>
    <row r="4499" spans="1:10">
      <c r="A4499" s="34"/>
      <c r="B4499" s="27"/>
      <c r="C4499" s="27"/>
      <c r="D4499" s="28"/>
      <c r="E4499" s="28"/>
      <c r="F4499" s="29"/>
      <c r="G4499" s="30"/>
      <c r="J4499" s="32"/>
    </row>
    <row r="4500" spans="1:10">
      <c r="A4500" s="34"/>
      <c r="B4500" s="27"/>
      <c r="C4500" s="27"/>
      <c r="D4500" s="28"/>
      <c r="E4500" s="28"/>
      <c r="F4500" s="29"/>
      <c r="G4500" s="30"/>
      <c r="J4500" s="32"/>
    </row>
    <row r="4501" spans="1:10">
      <c r="A4501" s="34"/>
      <c r="B4501" s="27"/>
      <c r="C4501" s="27"/>
      <c r="D4501" s="28"/>
      <c r="E4501" s="28"/>
      <c r="F4501" s="29"/>
      <c r="G4501" s="30"/>
      <c r="J4501" s="32"/>
    </row>
    <row r="4502" spans="1:10">
      <c r="A4502" s="34"/>
      <c r="B4502" s="27"/>
      <c r="C4502" s="27"/>
      <c r="D4502" s="28"/>
      <c r="E4502" s="28"/>
      <c r="F4502" s="29"/>
      <c r="G4502" s="30"/>
      <c r="J4502" s="32"/>
    </row>
    <row r="4503" spans="1:10">
      <c r="A4503" s="34"/>
      <c r="B4503" s="27"/>
      <c r="C4503" s="27"/>
      <c r="D4503" s="28"/>
      <c r="E4503" s="28"/>
      <c r="F4503" s="29"/>
      <c r="G4503" s="30"/>
      <c r="J4503" s="32"/>
    </row>
    <row r="4504" spans="1:10">
      <c r="A4504" s="34"/>
      <c r="B4504" s="27"/>
      <c r="C4504" s="27"/>
      <c r="D4504" s="28"/>
      <c r="E4504" s="28"/>
      <c r="F4504" s="29"/>
      <c r="G4504" s="30"/>
      <c r="J4504" s="32"/>
    </row>
    <row r="4505" spans="1:10">
      <c r="A4505" s="34"/>
      <c r="B4505" s="27"/>
      <c r="C4505" s="27"/>
      <c r="D4505" s="28"/>
      <c r="E4505" s="28"/>
      <c r="F4505" s="29"/>
      <c r="G4505" s="30"/>
      <c r="J4505" s="32"/>
    </row>
    <row r="4506" spans="1:10">
      <c r="A4506" s="34"/>
      <c r="B4506" s="27"/>
      <c r="C4506" s="27"/>
      <c r="D4506" s="28"/>
      <c r="E4506" s="28"/>
      <c r="F4506" s="29"/>
      <c r="G4506" s="30"/>
      <c r="J4506" s="32"/>
    </row>
    <row r="4507" spans="1:10">
      <c r="A4507" s="34"/>
      <c r="B4507" s="27"/>
      <c r="C4507" s="27"/>
      <c r="D4507" s="28"/>
      <c r="E4507" s="28"/>
      <c r="F4507" s="29"/>
      <c r="G4507" s="30"/>
      <c r="J4507" s="32"/>
    </row>
    <row r="4508" spans="1:10">
      <c r="A4508" s="34"/>
      <c r="B4508" s="27"/>
      <c r="C4508" s="27"/>
      <c r="D4508" s="28"/>
      <c r="E4508" s="28"/>
      <c r="F4508" s="29"/>
      <c r="G4508" s="30"/>
      <c r="J4508" s="32"/>
    </row>
    <row r="4509" spans="1:10">
      <c r="A4509" s="34"/>
      <c r="B4509" s="27"/>
      <c r="C4509" s="27"/>
      <c r="D4509" s="28"/>
      <c r="E4509" s="28"/>
      <c r="F4509" s="29"/>
      <c r="G4509" s="30"/>
      <c r="J4509" s="32"/>
    </row>
    <row r="4510" spans="1:10">
      <c r="A4510" s="34"/>
      <c r="B4510" s="27"/>
      <c r="C4510" s="27"/>
      <c r="D4510" s="28"/>
      <c r="E4510" s="28"/>
      <c r="F4510" s="29"/>
      <c r="G4510" s="30"/>
      <c r="J4510" s="32"/>
    </row>
    <row r="4511" spans="1:10">
      <c r="A4511" s="16"/>
      <c r="J4511" s="32"/>
    </row>
    <row r="4512" spans="1:10">
      <c r="A4512" s="16"/>
      <c r="J4512" s="32"/>
    </row>
    <row r="4513" spans="1:10">
      <c r="A4513" s="16"/>
      <c r="J4513" s="32"/>
    </row>
    <row r="4514" spans="1:10">
      <c r="A4514" s="16"/>
      <c r="J4514" s="32"/>
    </row>
    <row r="4515" spans="1:10">
      <c r="A4515" s="16"/>
      <c r="J4515" s="32"/>
    </row>
    <row r="4516" spans="1:10">
      <c r="A4516" s="16"/>
      <c r="J4516" s="32"/>
    </row>
    <row r="4517" spans="1:10">
      <c r="A4517" s="16"/>
      <c r="J4517" s="32"/>
    </row>
    <row r="4518" spans="1:10">
      <c r="A4518" s="16"/>
      <c r="J4518" s="32"/>
    </row>
    <row r="4519" spans="1:10">
      <c r="A4519" s="16"/>
      <c r="J4519" s="32"/>
    </row>
    <row r="4520" spans="1:10">
      <c r="A4520" s="16"/>
      <c r="J4520" s="32"/>
    </row>
    <row r="4521" spans="1:10">
      <c r="A4521" s="16"/>
      <c r="J4521" s="32"/>
    </row>
    <row r="4522" spans="1:10">
      <c r="A4522" s="16"/>
      <c r="J4522" s="32"/>
    </row>
    <row r="4523" spans="1:10">
      <c r="A4523" s="16"/>
      <c r="J4523" s="32"/>
    </row>
    <row r="4524" spans="1:10">
      <c r="A4524" s="16"/>
      <c r="J4524" s="32"/>
    </row>
    <row r="4525" spans="1:10">
      <c r="A4525" s="16"/>
      <c r="J4525" s="32"/>
    </row>
    <row r="4526" spans="1:10">
      <c r="A4526" s="16"/>
      <c r="J4526" s="32"/>
    </row>
    <row r="4527" spans="1:10">
      <c r="A4527" s="16"/>
      <c r="J4527" s="32"/>
    </row>
    <row r="4528" spans="1:10">
      <c r="A4528" s="16"/>
      <c r="J4528" s="32"/>
    </row>
    <row r="4529" spans="1:10">
      <c r="A4529" s="16"/>
      <c r="J4529" s="32"/>
    </row>
    <row r="4530" spans="1:10">
      <c r="A4530" s="16"/>
      <c r="J4530" s="32"/>
    </row>
    <row r="4531" spans="1:10">
      <c r="A4531" s="16"/>
      <c r="J4531" s="32"/>
    </row>
    <row r="4532" spans="1:10">
      <c r="A4532" s="16"/>
      <c r="J4532" s="32"/>
    </row>
    <row r="4533" spans="1:10">
      <c r="A4533" s="16"/>
      <c r="J4533" s="32"/>
    </row>
    <row r="4534" spans="1:10">
      <c r="A4534" s="16"/>
      <c r="J4534" s="32"/>
    </row>
    <row r="4535" spans="1:10">
      <c r="A4535" s="16"/>
      <c r="J4535" s="32"/>
    </row>
    <row r="4536" spans="1:10">
      <c r="A4536" s="16"/>
      <c r="J4536" s="32"/>
    </row>
    <row r="4537" spans="1:10">
      <c r="A4537" s="16"/>
      <c r="J4537" s="32"/>
    </row>
    <row r="4538" spans="1:10">
      <c r="A4538" s="16"/>
      <c r="J4538" s="32"/>
    </row>
    <row r="4539" spans="1:10">
      <c r="A4539" s="16"/>
      <c r="J4539" s="32"/>
    </row>
    <row r="4540" spans="1:10">
      <c r="A4540" s="16"/>
      <c r="J4540" s="32"/>
    </row>
    <row r="4541" spans="1:10">
      <c r="A4541" s="16"/>
      <c r="J4541" s="32"/>
    </row>
    <row r="4542" spans="1:10">
      <c r="A4542" s="16"/>
      <c r="J4542" s="32"/>
    </row>
    <row r="4543" spans="1:10">
      <c r="A4543" s="16"/>
      <c r="J4543" s="32"/>
    </row>
    <row r="4544" spans="1:10">
      <c r="A4544" s="16"/>
      <c r="J4544" s="32"/>
    </row>
    <row r="4545" spans="1:10">
      <c r="A4545" s="16"/>
      <c r="J4545" s="32"/>
    </row>
    <row r="4546" spans="1:10">
      <c r="A4546" s="16"/>
      <c r="J4546" s="32"/>
    </row>
    <row r="4547" spans="1:10">
      <c r="A4547" s="16"/>
      <c r="J4547" s="32"/>
    </row>
    <row r="4548" spans="1:10">
      <c r="A4548" s="16"/>
      <c r="J4548" s="32"/>
    </row>
    <row r="4549" spans="1:10">
      <c r="A4549" s="16"/>
      <c r="J4549" s="32"/>
    </row>
    <row r="4550" spans="1:10">
      <c r="A4550" s="16"/>
      <c r="J4550" s="32"/>
    </row>
    <row r="4551" spans="1:10">
      <c r="A4551" s="16"/>
      <c r="J4551" s="32"/>
    </row>
    <row r="4552" spans="1:10">
      <c r="A4552" s="16"/>
      <c r="J4552" s="32"/>
    </row>
    <row r="4553" spans="1:10">
      <c r="A4553" s="16"/>
      <c r="J4553" s="32"/>
    </row>
    <row r="4554" spans="1:10">
      <c r="A4554" s="16"/>
      <c r="J4554" s="32"/>
    </row>
    <row r="4555" spans="1:10">
      <c r="A4555" s="16"/>
      <c r="J4555" s="32"/>
    </row>
    <row r="4556" spans="1:10">
      <c r="A4556" s="16"/>
      <c r="J4556" s="32"/>
    </row>
    <row r="4557" spans="1:10">
      <c r="A4557" s="16"/>
      <c r="J4557" s="32"/>
    </row>
    <row r="4558" spans="1:10">
      <c r="A4558" s="16"/>
      <c r="J4558" s="32"/>
    </row>
    <row r="4559" spans="1:10">
      <c r="A4559" s="16"/>
      <c r="J4559" s="32"/>
    </row>
    <row r="4560" spans="1:10">
      <c r="A4560" s="16"/>
      <c r="J4560" s="32"/>
    </row>
    <row r="4561" spans="1:10">
      <c r="A4561" s="16"/>
      <c r="J4561" s="32"/>
    </row>
    <row r="4562" spans="1:10">
      <c r="A4562" s="16"/>
      <c r="J4562" s="32"/>
    </row>
    <row r="4563" spans="1:10">
      <c r="A4563" s="16"/>
      <c r="J4563" s="32"/>
    </row>
    <row r="4564" spans="1:10">
      <c r="A4564" s="16"/>
      <c r="J4564" s="32"/>
    </row>
    <row r="4565" spans="1:10">
      <c r="A4565" s="16"/>
      <c r="J4565" s="32"/>
    </row>
    <row r="4566" spans="1:10">
      <c r="A4566" s="16"/>
      <c r="J4566" s="32"/>
    </row>
    <row r="4567" spans="1:10">
      <c r="A4567" s="16"/>
      <c r="J4567" s="32"/>
    </row>
    <row r="4568" spans="1:10">
      <c r="A4568" s="16"/>
      <c r="J4568" s="32"/>
    </row>
    <row r="4569" spans="1:10">
      <c r="A4569" s="16"/>
      <c r="J4569" s="32"/>
    </row>
    <row r="4570" spans="1:10">
      <c r="A4570" s="16"/>
      <c r="J4570" s="32"/>
    </row>
    <row r="4571" spans="1:10">
      <c r="A4571" s="16"/>
      <c r="J4571" s="32"/>
    </row>
    <row r="4572" spans="1:10">
      <c r="A4572" s="16"/>
      <c r="J4572" s="32"/>
    </row>
    <row r="4573" spans="1:10">
      <c r="A4573" s="16"/>
      <c r="J4573" s="32"/>
    </row>
    <row r="4574" spans="1:10">
      <c r="A4574" s="16"/>
      <c r="J4574" s="32"/>
    </row>
    <row r="4575" spans="1:10">
      <c r="A4575" s="16"/>
      <c r="J4575" s="32"/>
    </row>
    <row r="4576" spans="1:10">
      <c r="A4576" s="16"/>
      <c r="J4576" s="32"/>
    </row>
    <row r="4577" spans="1:10">
      <c r="A4577" s="16"/>
      <c r="J4577" s="32"/>
    </row>
    <row r="4578" spans="1:10">
      <c r="A4578" s="16"/>
      <c r="J4578" s="32"/>
    </row>
    <row r="4579" spans="1:10">
      <c r="A4579" s="16"/>
      <c r="J4579" s="32"/>
    </row>
    <row r="4580" spans="1:10">
      <c r="A4580" s="16"/>
      <c r="J4580" s="32"/>
    </row>
    <row r="4581" spans="1:10">
      <c r="A4581" s="16"/>
      <c r="J4581" s="32"/>
    </row>
    <row r="4582" spans="1:10">
      <c r="A4582" s="16"/>
      <c r="J4582" s="32"/>
    </row>
    <row r="4583" spans="1:10">
      <c r="A4583" s="16"/>
      <c r="J4583" s="32"/>
    </row>
    <row r="4584" spans="1:10">
      <c r="A4584" s="16"/>
      <c r="J4584" s="32"/>
    </row>
    <row r="4585" spans="1:10">
      <c r="A4585" s="16"/>
      <c r="J4585" s="32"/>
    </row>
    <row r="4586" spans="1:10">
      <c r="A4586" s="16"/>
      <c r="J4586" s="32"/>
    </row>
    <row r="4587" spans="1:10">
      <c r="A4587" s="16"/>
      <c r="J4587" s="32"/>
    </row>
    <row r="4588" spans="1:10">
      <c r="A4588" s="16"/>
      <c r="J4588" s="32"/>
    </row>
    <row r="4589" spans="1:10">
      <c r="A4589" s="16"/>
      <c r="J4589" s="32"/>
    </row>
    <row r="4590" spans="1:10">
      <c r="A4590" s="16"/>
      <c r="J4590" s="32"/>
    </row>
    <row r="4591" spans="1:10">
      <c r="A4591" s="16"/>
      <c r="J4591" s="32"/>
    </row>
    <row r="4592" spans="1:10">
      <c r="A4592" s="16"/>
      <c r="J4592" s="32"/>
    </row>
    <row r="4593" spans="1:10">
      <c r="A4593" s="16"/>
      <c r="J4593" s="32"/>
    </row>
    <row r="4594" spans="1:10">
      <c r="A4594" s="16"/>
      <c r="J4594" s="32"/>
    </row>
    <row r="4595" spans="1:10">
      <c r="A4595" s="16"/>
      <c r="J4595" s="32"/>
    </row>
    <row r="4596" spans="1:10">
      <c r="A4596" s="16"/>
      <c r="J4596" s="32"/>
    </row>
    <row r="4597" spans="1:10">
      <c r="A4597" s="16"/>
      <c r="J4597" s="32"/>
    </row>
    <row r="4598" spans="1:10">
      <c r="A4598" s="16"/>
      <c r="J4598" s="32"/>
    </row>
    <row r="4599" spans="1:10">
      <c r="A4599" s="16"/>
      <c r="J4599" s="32"/>
    </row>
    <row r="4600" spans="1:10">
      <c r="A4600" s="16"/>
      <c r="J4600" s="32"/>
    </row>
    <row r="4601" spans="1:10">
      <c r="A4601" s="16"/>
      <c r="J4601" s="32"/>
    </row>
    <row r="4602" spans="1:10">
      <c r="A4602" s="16"/>
      <c r="J4602" s="32"/>
    </row>
    <row r="4603" spans="1:10">
      <c r="A4603" s="16"/>
      <c r="J4603" s="32"/>
    </row>
    <row r="4604" spans="1:10">
      <c r="A4604" s="16"/>
      <c r="J4604" s="32"/>
    </row>
    <row r="4605" spans="1:10">
      <c r="A4605" s="16"/>
      <c r="J4605" s="32"/>
    </row>
    <row r="4606" spans="1:10">
      <c r="A4606" s="16"/>
      <c r="J4606" s="32"/>
    </row>
    <row r="4607" spans="1:10">
      <c r="A4607" s="16"/>
      <c r="J4607" s="32"/>
    </row>
    <row r="4608" spans="1:10">
      <c r="A4608" s="16"/>
      <c r="J4608" s="32"/>
    </row>
    <row r="4609" spans="1:10">
      <c r="A4609" s="16"/>
      <c r="J4609" s="32"/>
    </row>
    <row r="4610" spans="1:10">
      <c r="A4610" s="16"/>
      <c r="J4610" s="32"/>
    </row>
    <row r="4611" spans="1:10">
      <c r="A4611" s="16"/>
      <c r="J4611" s="32"/>
    </row>
    <row r="4612" spans="1:10">
      <c r="A4612" s="16"/>
      <c r="J4612" s="32"/>
    </row>
    <row r="4613" spans="1:10">
      <c r="A4613" s="16"/>
      <c r="J4613" s="32"/>
    </row>
    <row r="4614" spans="1:10">
      <c r="A4614" s="16"/>
      <c r="J4614" s="32"/>
    </row>
    <row r="4615" spans="1:10">
      <c r="A4615" s="16"/>
      <c r="J4615" s="32"/>
    </row>
    <row r="4616" spans="1:10">
      <c r="A4616" s="16"/>
      <c r="J4616" s="32"/>
    </row>
    <row r="4617" spans="1:10">
      <c r="A4617" s="16"/>
      <c r="J4617" s="32"/>
    </row>
    <row r="4618" spans="1:10">
      <c r="A4618" s="16"/>
      <c r="J4618" s="32"/>
    </row>
    <row r="4619" spans="1:10">
      <c r="A4619" s="16"/>
      <c r="J4619" s="32"/>
    </row>
    <row r="4620" spans="1:10">
      <c r="A4620" s="16"/>
      <c r="J4620" s="32"/>
    </row>
    <row r="4621" spans="1:10">
      <c r="A4621" s="16"/>
      <c r="J4621" s="32"/>
    </row>
    <row r="4622" spans="1:10">
      <c r="A4622" s="16"/>
      <c r="J4622" s="32"/>
    </row>
    <row r="4623" spans="1:10">
      <c r="A4623" s="16"/>
      <c r="J4623" s="32"/>
    </row>
    <row r="4624" spans="1:10">
      <c r="A4624" s="16"/>
      <c r="J4624" s="32"/>
    </row>
    <row r="4625" spans="1:10">
      <c r="A4625" s="16"/>
      <c r="J4625" s="32"/>
    </row>
    <row r="4626" spans="1:10">
      <c r="A4626" s="16"/>
      <c r="J4626" s="32"/>
    </row>
    <row r="4627" spans="1:10">
      <c r="A4627" s="16"/>
      <c r="J4627" s="32"/>
    </row>
    <row r="4628" spans="1:10">
      <c r="A4628" s="16"/>
      <c r="J4628" s="32"/>
    </row>
    <row r="4629" spans="1:10">
      <c r="A4629" s="16"/>
      <c r="J4629" s="32"/>
    </row>
    <row r="4630" spans="1:10">
      <c r="A4630" s="16"/>
      <c r="J4630" s="32"/>
    </row>
    <row r="4631" spans="1:10">
      <c r="A4631" s="16"/>
      <c r="J4631" s="32"/>
    </row>
    <row r="4632" spans="1:10">
      <c r="A4632" s="16"/>
      <c r="J4632" s="32"/>
    </row>
    <row r="4633" spans="1:10">
      <c r="A4633" s="16"/>
      <c r="J4633" s="32"/>
    </row>
    <row r="4634" spans="1:10">
      <c r="A4634" s="16"/>
      <c r="J4634" s="32"/>
    </row>
    <row r="4635" spans="1:10">
      <c r="A4635" s="16"/>
      <c r="J4635" s="32"/>
    </row>
    <row r="4636" spans="1:10">
      <c r="A4636" s="16"/>
      <c r="J4636" s="32"/>
    </row>
    <row r="4637" spans="1:10">
      <c r="A4637" s="16"/>
      <c r="J4637" s="32"/>
    </row>
    <row r="4638" spans="1:10">
      <c r="A4638" s="16"/>
      <c r="J4638" s="32"/>
    </row>
    <row r="4639" spans="1:10">
      <c r="A4639" s="16"/>
      <c r="J4639" s="32"/>
    </row>
    <row r="4640" spans="1:10">
      <c r="A4640" s="16"/>
      <c r="J4640" s="32"/>
    </row>
    <row r="4641" spans="1:10">
      <c r="A4641" s="16"/>
      <c r="J4641" s="32"/>
    </row>
    <row r="4642" spans="1:10">
      <c r="A4642" s="16"/>
      <c r="J4642" s="32"/>
    </row>
    <row r="4643" spans="1:10">
      <c r="A4643" s="16"/>
      <c r="J4643" s="32"/>
    </row>
    <row r="4644" spans="1:10">
      <c r="A4644" s="16"/>
      <c r="J4644" s="32"/>
    </row>
    <row r="4645" spans="1:10">
      <c r="A4645" s="16"/>
      <c r="J4645" s="32"/>
    </row>
    <row r="4646" spans="1:10">
      <c r="A4646" s="16"/>
      <c r="J4646" s="32"/>
    </row>
    <row r="4647" spans="1:10">
      <c r="A4647" s="16"/>
      <c r="J4647" s="32"/>
    </row>
    <row r="4648" spans="1:10">
      <c r="A4648" s="16"/>
      <c r="J4648" s="32"/>
    </row>
    <row r="4649" spans="1:10">
      <c r="A4649" s="16"/>
      <c r="J4649" s="32"/>
    </row>
    <row r="4650" spans="1:10">
      <c r="A4650" s="16"/>
      <c r="J4650" s="32"/>
    </row>
    <row r="4651" spans="1:10">
      <c r="A4651" s="16"/>
      <c r="J4651" s="32"/>
    </row>
    <row r="4652" spans="1:10">
      <c r="A4652" s="16"/>
      <c r="J4652" s="32"/>
    </row>
    <row r="4653" spans="1:10">
      <c r="A4653" s="16"/>
      <c r="J4653" s="32"/>
    </row>
    <row r="4654" spans="1:10">
      <c r="A4654" s="16"/>
      <c r="J4654" s="32"/>
    </row>
    <row r="4655" spans="1:10">
      <c r="A4655" s="16"/>
      <c r="J4655" s="32"/>
    </row>
    <row r="4656" spans="1:10">
      <c r="A4656" s="16"/>
      <c r="J4656" s="32"/>
    </row>
    <row r="4657" spans="1:10">
      <c r="A4657" s="16"/>
      <c r="J4657" s="32"/>
    </row>
    <row r="4658" spans="1:10">
      <c r="A4658" s="16"/>
      <c r="J4658" s="32"/>
    </row>
    <row r="4659" spans="1:10">
      <c r="A4659" s="16"/>
      <c r="J4659" s="32"/>
    </row>
    <row r="4660" spans="1:10">
      <c r="A4660" s="16"/>
      <c r="J4660" s="32"/>
    </row>
    <row r="4661" spans="1:10">
      <c r="A4661" s="16"/>
      <c r="J4661" s="32"/>
    </row>
    <row r="4662" spans="1:10">
      <c r="A4662" s="16"/>
      <c r="J4662" s="32"/>
    </row>
    <row r="4663" spans="1:10">
      <c r="A4663" s="16"/>
      <c r="J4663" s="32"/>
    </row>
    <row r="4664" spans="1:10">
      <c r="A4664" s="16"/>
      <c r="J4664" s="32"/>
    </row>
    <row r="4665" spans="1:10">
      <c r="A4665" s="16"/>
      <c r="J4665" s="32"/>
    </row>
    <row r="4666" spans="1:10">
      <c r="A4666" s="16"/>
      <c r="J4666" s="32"/>
    </row>
    <row r="4667" spans="1:10">
      <c r="A4667" s="16"/>
      <c r="J4667" s="32"/>
    </row>
    <row r="4668" spans="1:10">
      <c r="A4668" s="16"/>
      <c r="J4668" s="32"/>
    </row>
    <row r="4669" spans="1:10">
      <c r="A4669" s="16"/>
      <c r="J4669" s="32"/>
    </row>
    <row r="4670" spans="1:10">
      <c r="A4670" s="16"/>
      <c r="J4670" s="32"/>
    </row>
    <row r="4671" spans="1:10">
      <c r="A4671" s="16"/>
      <c r="J4671" s="32"/>
    </row>
    <row r="4672" spans="1:10">
      <c r="A4672" s="16"/>
      <c r="J4672" s="32"/>
    </row>
    <row r="4673" spans="1:10">
      <c r="A4673" s="16"/>
      <c r="J4673" s="32"/>
    </row>
    <row r="4674" spans="1:10">
      <c r="A4674" s="16"/>
      <c r="J4674" s="32"/>
    </row>
    <row r="4675" spans="1:10">
      <c r="A4675" s="16"/>
      <c r="J4675" s="32"/>
    </row>
    <row r="4676" spans="1:10">
      <c r="A4676" s="16"/>
      <c r="J4676" s="32"/>
    </row>
    <row r="4677" spans="1:10">
      <c r="A4677" s="16"/>
      <c r="J4677" s="32"/>
    </row>
    <row r="4678" spans="1:10">
      <c r="A4678" s="16"/>
      <c r="J4678" s="32"/>
    </row>
    <row r="4679" spans="1:10">
      <c r="A4679" s="16"/>
      <c r="J4679" s="32"/>
    </row>
    <row r="4680" spans="1:10">
      <c r="A4680" s="16"/>
      <c r="J4680" s="32"/>
    </row>
    <row r="4681" spans="1:10">
      <c r="A4681" s="16"/>
      <c r="J4681" s="32"/>
    </row>
    <row r="4682" spans="1:10">
      <c r="A4682" s="16"/>
      <c r="J4682" s="32"/>
    </row>
    <row r="4683" spans="1:10">
      <c r="A4683" s="16"/>
      <c r="J4683" s="32"/>
    </row>
    <row r="4684" spans="1:10">
      <c r="A4684" s="16"/>
      <c r="J4684" s="32"/>
    </row>
    <row r="4685" spans="1:10">
      <c r="A4685" s="16"/>
      <c r="J4685" s="32"/>
    </row>
    <row r="4686" spans="1:10">
      <c r="A4686" s="16"/>
      <c r="J4686" s="32"/>
    </row>
    <row r="4687" spans="1:10">
      <c r="A4687" s="16"/>
      <c r="J4687" s="32"/>
    </row>
    <row r="4688" spans="1:10">
      <c r="A4688" s="16"/>
      <c r="J4688" s="32"/>
    </row>
    <row r="4689" spans="1:10">
      <c r="A4689" s="16"/>
      <c r="J4689" s="32"/>
    </row>
    <row r="4690" spans="1:10">
      <c r="A4690" s="16"/>
      <c r="J4690" s="32"/>
    </row>
    <row r="4691" spans="1:10">
      <c r="A4691" s="16"/>
      <c r="J4691" s="32"/>
    </row>
    <row r="4692" spans="1:10">
      <c r="A4692" s="16"/>
      <c r="J4692" s="32"/>
    </row>
    <row r="4693" spans="1:10">
      <c r="A4693" s="16"/>
      <c r="J4693" s="32"/>
    </row>
    <row r="4694" spans="1:10">
      <c r="A4694" s="16"/>
      <c r="J4694" s="32"/>
    </row>
    <row r="4695" spans="1:10">
      <c r="A4695" s="16"/>
      <c r="J4695" s="32"/>
    </row>
    <row r="4696" spans="1:10">
      <c r="A4696" s="16"/>
      <c r="J4696" s="32"/>
    </row>
    <row r="4697" spans="1:10">
      <c r="A4697" s="16"/>
      <c r="J4697" s="32"/>
    </row>
    <row r="4698" spans="1:10">
      <c r="A4698" s="16"/>
      <c r="J4698" s="32"/>
    </row>
    <row r="4699" spans="1:10">
      <c r="A4699" s="16"/>
      <c r="J4699" s="32"/>
    </row>
    <row r="4700" spans="1:10">
      <c r="A4700" s="16"/>
      <c r="J4700" s="32"/>
    </row>
    <row r="4701" spans="1:10">
      <c r="A4701" s="16"/>
      <c r="J4701" s="32"/>
    </row>
    <row r="4702" spans="1:10">
      <c r="A4702" s="16"/>
      <c r="J4702" s="32"/>
    </row>
    <row r="4703" spans="1:10">
      <c r="A4703" s="16"/>
      <c r="J4703" s="32"/>
    </row>
    <row r="4704" spans="1:10">
      <c r="A4704" s="16"/>
      <c r="J4704" s="32"/>
    </row>
    <row r="4705" spans="1:10">
      <c r="A4705" s="16"/>
      <c r="J4705" s="32"/>
    </row>
    <row r="4706" spans="1:10">
      <c r="A4706" s="16"/>
      <c r="J4706" s="32"/>
    </row>
    <row r="4707" spans="1:10">
      <c r="A4707" s="16"/>
      <c r="J4707" s="32"/>
    </row>
    <row r="4708" spans="1:10">
      <c r="A4708" s="16"/>
      <c r="J4708" s="32"/>
    </row>
    <row r="4709" spans="1:10">
      <c r="A4709" s="16"/>
      <c r="J4709" s="32"/>
    </row>
    <row r="4710" spans="1:10">
      <c r="A4710" s="16"/>
      <c r="J4710" s="32"/>
    </row>
    <row r="4711" spans="1:10">
      <c r="A4711" s="16"/>
      <c r="J4711" s="32"/>
    </row>
    <row r="4712" spans="1:10">
      <c r="A4712" s="16"/>
      <c r="J4712" s="32"/>
    </row>
    <row r="4713" spans="1:10">
      <c r="A4713" s="16"/>
      <c r="J4713" s="32"/>
    </row>
    <row r="4714" spans="1:10">
      <c r="A4714" s="16"/>
      <c r="J4714" s="32"/>
    </row>
    <row r="4715" spans="1:10">
      <c r="A4715" s="16"/>
      <c r="J4715" s="32"/>
    </row>
    <row r="4716" spans="1:10">
      <c r="A4716" s="16"/>
      <c r="J4716" s="32"/>
    </row>
    <row r="4717" spans="1:10">
      <c r="A4717" s="16"/>
      <c r="J4717" s="32"/>
    </row>
    <row r="4718" spans="1:10">
      <c r="A4718" s="16"/>
      <c r="J4718" s="32"/>
    </row>
    <row r="4719" spans="1:10">
      <c r="A4719" s="16"/>
      <c r="J4719" s="32"/>
    </row>
    <row r="4720" spans="1:10">
      <c r="A4720" s="16"/>
      <c r="J4720" s="32"/>
    </row>
    <row r="4721" spans="1:10">
      <c r="A4721" s="16"/>
      <c r="J4721" s="32"/>
    </row>
    <row r="4722" spans="1:10">
      <c r="A4722" s="16"/>
      <c r="J4722" s="32"/>
    </row>
    <row r="4723" spans="1:10">
      <c r="A4723" s="16"/>
      <c r="J4723" s="32"/>
    </row>
    <row r="4724" spans="1:10">
      <c r="A4724" s="16"/>
      <c r="J4724" s="32"/>
    </row>
    <row r="4725" spans="1:10">
      <c r="A4725" s="16"/>
      <c r="J4725" s="32"/>
    </row>
    <row r="4726" spans="1:10">
      <c r="A4726" s="16"/>
      <c r="J4726" s="32"/>
    </row>
    <row r="4727" spans="1:10">
      <c r="A4727" s="16"/>
      <c r="J4727" s="32"/>
    </row>
    <row r="4728" spans="1:10">
      <c r="A4728" s="16"/>
      <c r="J4728" s="32"/>
    </row>
    <row r="4729" spans="1:10">
      <c r="A4729" s="16"/>
      <c r="J4729" s="32"/>
    </row>
    <row r="4730" spans="1:10">
      <c r="A4730" s="16"/>
      <c r="J4730" s="32"/>
    </row>
    <row r="4731" spans="1:10">
      <c r="A4731" s="16"/>
      <c r="J4731" s="32"/>
    </row>
    <row r="4732" spans="1:10">
      <c r="A4732" s="16"/>
      <c r="J4732" s="32"/>
    </row>
    <row r="4733" spans="1:10">
      <c r="A4733" s="16"/>
      <c r="J4733" s="32"/>
    </row>
    <row r="4734" spans="1:10">
      <c r="A4734" s="16"/>
      <c r="J4734" s="32"/>
    </row>
    <row r="4735" spans="1:10">
      <c r="A4735" s="16"/>
      <c r="J4735" s="32"/>
    </row>
    <row r="4736" spans="1:10">
      <c r="A4736" s="16"/>
      <c r="J4736" s="32"/>
    </row>
    <row r="4737" spans="1:10">
      <c r="A4737" s="16"/>
      <c r="J4737" s="32"/>
    </row>
    <row r="4738" spans="1:10">
      <c r="A4738" s="16"/>
      <c r="J4738" s="32"/>
    </row>
    <row r="4739" spans="1:10">
      <c r="A4739" s="16"/>
      <c r="J4739" s="32"/>
    </row>
    <row r="4740" spans="1:10">
      <c r="A4740" s="16"/>
      <c r="J4740" s="32"/>
    </row>
    <row r="4741" spans="1:10">
      <c r="A4741" s="16"/>
      <c r="J4741" s="32"/>
    </row>
    <row r="4742" spans="1:10">
      <c r="A4742" s="16"/>
      <c r="J4742" s="32"/>
    </row>
    <row r="4743" spans="1:10">
      <c r="A4743" s="16"/>
      <c r="J4743" s="32"/>
    </row>
    <row r="4744" spans="1:10">
      <c r="A4744" s="16"/>
      <c r="J4744" s="32"/>
    </row>
    <row r="4745" spans="1:10">
      <c r="A4745" s="16"/>
      <c r="J4745" s="32"/>
    </row>
    <row r="4746" spans="1:10">
      <c r="A4746" s="16"/>
      <c r="J4746" s="32"/>
    </row>
    <row r="4747" spans="1:10">
      <c r="A4747" s="16"/>
      <c r="J4747" s="32"/>
    </row>
    <row r="4748" spans="1:10">
      <c r="A4748" s="16"/>
      <c r="J4748" s="32"/>
    </row>
    <row r="4749" spans="1:10">
      <c r="A4749" s="16"/>
      <c r="J4749" s="32"/>
    </row>
    <row r="4750" spans="1:10">
      <c r="A4750" s="16"/>
      <c r="J4750" s="32"/>
    </row>
    <row r="4751" spans="1:10">
      <c r="A4751" s="16"/>
      <c r="J4751" s="32"/>
    </row>
    <row r="4752" spans="1:10">
      <c r="A4752" s="16"/>
      <c r="J4752" s="32"/>
    </row>
    <row r="4753" spans="1:10">
      <c r="A4753" s="16"/>
      <c r="J4753" s="32"/>
    </row>
    <row r="4754" spans="1:10">
      <c r="A4754" s="16"/>
      <c r="J4754" s="32"/>
    </row>
    <row r="4755" spans="1:10">
      <c r="A4755" s="16"/>
      <c r="J4755" s="32"/>
    </row>
    <row r="4756" spans="1:10">
      <c r="A4756" s="16"/>
      <c r="J4756" s="32"/>
    </row>
    <row r="4757" spans="1:10">
      <c r="A4757" s="16"/>
      <c r="J4757" s="32"/>
    </row>
    <row r="4758" spans="1:10">
      <c r="A4758" s="16"/>
      <c r="J4758" s="32"/>
    </row>
    <row r="4759" spans="1:10">
      <c r="A4759" s="16"/>
      <c r="J4759" s="32"/>
    </row>
    <row r="4760" spans="1:10">
      <c r="A4760" s="16"/>
      <c r="J4760" s="32"/>
    </row>
    <row r="4761" spans="1:10">
      <c r="A4761" s="16"/>
      <c r="J4761" s="32"/>
    </row>
    <row r="4762" spans="1:10">
      <c r="A4762" s="16"/>
      <c r="J4762" s="32"/>
    </row>
    <row r="4763" spans="1:10">
      <c r="A4763" s="16"/>
      <c r="J4763" s="32"/>
    </row>
    <row r="4764" spans="1:10">
      <c r="A4764" s="16"/>
      <c r="J4764" s="32"/>
    </row>
    <row r="4765" spans="1:10">
      <c r="A4765" s="16"/>
      <c r="J4765" s="32"/>
    </row>
    <row r="4766" spans="1:10">
      <c r="A4766" s="16"/>
      <c r="J4766" s="32"/>
    </row>
    <row r="4767" spans="1:10">
      <c r="A4767" s="16"/>
      <c r="J4767" s="32"/>
    </row>
    <row r="4768" spans="1:10">
      <c r="A4768" s="16"/>
      <c r="J4768" s="32"/>
    </row>
    <row r="4769" spans="1:10">
      <c r="A4769" s="16"/>
      <c r="J4769" s="32"/>
    </row>
    <row r="4770" spans="1:10">
      <c r="A4770" s="16"/>
      <c r="J4770" s="32"/>
    </row>
    <row r="4771" spans="1:10">
      <c r="A4771" s="16"/>
      <c r="J4771" s="32"/>
    </row>
    <row r="4772" spans="1:10">
      <c r="A4772" s="16"/>
      <c r="J4772" s="32"/>
    </row>
    <row r="4773" spans="1:10">
      <c r="A4773" s="16"/>
      <c r="J4773" s="32"/>
    </row>
    <row r="4774" spans="1:10">
      <c r="A4774" s="16"/>
      <c r="J4774" s="32"/>
    </row>
    <row r="4775" spans="1:10">
      <c r="A4775" s="16"/>
      <c r="J4775" s="32"/>
    </row>
    <row r="4776" spans="1:10">
      <c r="A4776" s="16"/>
      <c r="J4776" s="32"/>
    </row>
    <row r="4777" spans="1:10">
      <c r="A4777" s="16"/>
      <c r="J4777" s="32"/>
    </row>
    <row r="4778" spans="1:10">
      <c r="A4778" s="16"/>
      <c r="J4778" s="32"/>
    </row>
    <row r="4779" spans="1:10">
      <c r="A4779" s="16"/>
      <c r="J4779" s="32"/>
    </row>
    <row r="4780" spans="1:10">
      <c r="A4780" s="16"/>
      <c r="J4780" s="32"/>
    </row>
    <row r="4781" spans="1:10">
      <c r="A4781" s="16"/>
      <c r="J4781" s="32"/>
    </row>
    <row r="4782" spans="1:10">
      <c r="A4782" s="16"/>
      <c r="J4782" s="32"/>
    </row>
    <row r="4783" spans="1:10">
      <c r="A4783" s="16"/>
      <c r="J4783" s="32"/>
    </row>
    <row r="4784" spans="1:10">
      <c r="A4784" s="16"/>
      <c r="J4784" s="32"/>
    </row>
    <row r="4785" spans="1:10">
      <c r="A4785" s="16"/>
      <c r="J4785" s="32"/>
    </row>
    <row r="4786" spans="1:10">
      <c r="A4786" s="16"/>
      <c r="J4786" s="32"/>
    </row>
    <row r="4787" spans="1:10">
      <c r="A4787" s="16"/>
      <c r="J4787" s="32"/>
    </row>
    <row r="4788" spans="1:10">
      <c r="A4788" s="16"/>
      <c r="J4788" s="32"/>
    </row>
    <row r="4789" spans="1:10">
      <c r="A4789" s="16"/>
      <c r="J4789" s="32"/>
    </row>
    <row r="4790" spans="1:10">
      <c r="A4790" s="16"/>
      <c r="J4790" s="32"/>
    </row>
    <row r="4791" spans="1:10">
      <c r="A4791" s="16"/>
      <c r="J4791" s="32"/>
    </row>
    <row r="4792" spans="1:10">
      <c r="A4792" s="16"/>
      <c r="J4792" s="32"/>
    </row>
    <row r="4793" spans="1:10">
      <c r="A4793" s="16"/>
      <c r="J4793" s="32"/>
    </row>
    <row r="4794" spans="1:10">
      <c r="A4794" s="16"/>
      <c r="J4794" s="32"/>
    </row>
    <row r="4795" spans="1:10">
      <c r="A4795" s="16"/>
      <c r="J4795" s="32"/>
    </row>
    <row r="4796" spans="1:10">
      <c r="A4796" s="16"/>
      <c r="J4796" s="32"/>
    </row>
    <row r="4797" spans="1:10">
      <c r="A4797" s="16"/>
      <c r="J4797" s="32"/>
    </row>
    <row r="4798" spans="1:10">
      <c r="A4798" s="16"/>
      <c r="J4798" s="32"/>
    </row>
    <row r="4799" spans="1:10">
      <c r="A4799" s="16"/>
      <c r="J4799" s="32"/>
    </row>
    <row r="4800" spans="1:10">
      <c r="A4800" s="16"/>
      <c r="J4800" s="32"/>
    </row>
    <row r="4801" spans="1:10">
      <c r="A4801" s="16"/>
      <c r="J4801" s="32"/>
    </row>
    <row r="4802" spans="1:10">
      <c r="A4802" s="16"/>
      <c r="J4802" s="32"/>
    </row>
    <row r="4803" spans="1:10">
      <c r="A4803" s="16"/>
      <c r="J4803" s="32"/>
    </row>
    <row r="4804" spans="1:10">
      <c r="A4804" s="16"/>
      <c r="J4804" s="32"/>
    </row>
    <row r="4805" spans="1:10">
      <c r="A4805" s="16"/>
      <c r="J4805" s="32"/>
    </row>
    <row r="4806" spans="1:10">
      <c r="A4806" s="16"/>
      <c r="J4806" s="32"/>
    </row>
    <row r="4807" spans="1:10">
      <c r="A4807" s="16"/>
      <c r="J4807" s="32"/>
    </row>
    <row r="4808" spans="1:10">
      <c r="A4808" s="16"/>
      <c r="J4808" s="32"/>
    </row>
    <row r="4809" spans="1:10">
      <c r="A4809" s="16"/>
      <c r="J4809" s="32"/>
    </row>
    <row r="4810" spans="1:10">
      <c r="A4810" s="16"/>
      <c r="J4810" s="32"/>
    </row>
    <row r="4811" spans="1:10">
      <c r="A4811" s="16"/>
      <c r="J4811" s="32"/>
    </row>
    <row r="4812" spans="1:10">
      <c r="A4812" s="16"/>
      <c r="J4812" s="32"/>
    </row>
    <row r="4813" spans="1:10">
      <c r="A4813" s="16"/>
      <c r="J4813" s="32"/>
    </row>
    <row r="4814" spans="1:10">
      <c r="A4814" s="16"/>
      <c r="J4814" s="32"/>
    </row>
    <row r="4815" spans="1:10">
      <c r="A4815" s="16"/>
      <c r="J4815" s="32"/>
    </row>
    <row r="4816" spans="1:10">
      <c r="A4816" s="16"/>
      <c r="J4816" s="32"/>
    </row>
    <row r="4817" spans="1:10">
      <c r="A4817" s="16"/>
      <c r="J4817" s="32"/>
    </row>
    <row r="4818" spans="1:10">
      <c r="A4818" s="16"/>
      <c r="J4818" s="32"/>
    </row>
    <row r="4819" spans="1:10">
      <c r="A4819" s="16"/>
      <c r="J4819" s="32"/>
    </row>
    <row r="4820" spans="1:10">
      <c r="A4820" s="16"/>
      <c r="J4820" s="32"/>
    </row>
    <row r="4821" spans="1:10">
      <c r="A4821" s="16"/>
      <c r="J4821" s="32"/>
    </row>
    <row r="4822" spans="1:10">
      <c r="A4822" s="16"/>
      <c r="J4822" s="32"/>
    </row>
    <row r="4823" spans="1:10">
      <c r="A4823" s="16"/>
      <c r="J4823" s="32"/>
    </row>
    <row r="4824" spans="1:10">
      <c r="A4824" s="16"/>
      <c r="J4824" s="32"/>
    </row>
    <row r="4825" spans="1:10">
      <c r="A4825" s="16"/>
      <c r="J4825" s="32"/>
    </row>
    <row r="4826" spans="1:10">
      <c r="A4826" s="16"/>
      <c r="J4826" s="32"/>
    </row>
    <row r="4827" spans="1:10">
      <c r="A4827" s="16"/>
      <c r="J4827" s="32"/>
    </row>
    <row r="4828" spans="1:10">
      <c r="A4828" s="16"/>
      <c r="J4828" s="32"/>
    </row>
    <row r="4829" spans="1:10">
      <c r="A4829" s="16"/>
      <c r="J4829" s="32"/>
    </row>
    <row r="4830" spans="1:10">
      <c r="A4830" s="16"/>
      <c r="J4830" s="32"/>
    </row>
    <row r="4831" spans="1:10">
      <c r="A4831" s="16"/>
      <c r="J4831" s="32"/>
    </row>
    <row r="4832" spans="1:10">
      <c r="A4832" s="16"/>
      <c r="J4832" s="32"/>
    </row>
    <row r="4833" spans="1:10">
      <c r="A4833" s="16"/>
      <c r="J4833" s="32"/>
    </row>
    <row r="4834" spans="1:10">
      <c r="A4834" s="16"/>
      <c r="J4834" s="32"/>
    </row>
    <row r="4835" spans="1:10">
      <c r="A4835" s="16"/>
      <c r="J4835" s="32"/>
    </row>
    <row r="4836" spans="1:10">
      <c r="A4836" s="16"/>
      <c r="J4836" s="32"/>
    </row>
    <row r="4837" spans="1:10">
      <c r="A4837" s="16"/>
      <c r="J4837" s="32"/>
    </row>
    <row r="4838" spans="1:10">
      <c r="A4838" s="16"/>
      <c r="J4838" s="32"/>
    </row>
    <row r="4839" spans="1:10">
      <c r="A4839" s="16"/>
      <c r="J4839" s="32"/>
    </row>
    <row r="4840" spans="1:10">
      <c r="A4840" s="16"/>
      <c r="J4840" s="32"/>
    </row>
    <row r="4841" spans="1:10">
      <c r="A4841" s="16"/>
      <c r="J4841" s="32"/>
    </row>
    <row r="4842" spans="1:10">
      <c r="A4842" s="16"/>
      <c r="J4842" s="32"/>
    </row>
    <row r="4843" spans="1:10">
      <c r="A4843" s="16"/>
      <c r="J4843" s="32"/>
    </row>
    <row r="4844" spans="1:10">
      <c r="A4844" s="16"/>
      <c r="J4844" s="32"/>
    </row>
    <row r="4845" spans="1:10">
      <c r="A4845" s="16"/>
      <c r="J4845" s="32"/>
    </row>
    <row r="4846" spans="1:10">
      <c r="A4846" s="16"/>
      <c r="J4846" s="32"/>
    </row>
    <row r="4847" spans="1:10">
      <c r="A4847" s="16"/>
      <c r="J4847" s="32"/>
    </row>
    <row r="4848" spans="1:10">
      <c r="A4848" s="16"/>
      <c r="J4848" s="32"/>
    </row>
    <row r="4849" spans="1:10">
      <c r="A4849" s="16"/>
      <c r="J4849" s="32"/>
    </row>
    <row r="4850" spans="1:10">
      <c r="A4850" s="16"/>
      <c r="J4850" s="32"/>
    </row>
    <row r="4851" spans="1:10">
      <c r="A4851" s="16"/>
      <c r="J4851" s="32"/>
    </row>
    <row r="4852" spans="1:10">
      <c r="A4852" s="16"/>
      <c r="J4852" s="32"/>
    </row>
    <row r="4853" spans="1:10">
      <c r="A4853" s="16"/>
      <c r="J4853" s="32"/>
    </row>
    <row r="4854" spans="1:10">
      <c r="A4854" s="16"/>
      <c r="J4854" s="32"/>
    </row>
    <row r="4855" spans="1:10">
      <c r="A4855" s="16"/>
      <c r="J4855" s="32"/>
    </row>
    <row r="4856" spans="1:10">
      <c r="A4856" s="16"/>
      <c r="J4856" s="32"/>
    </row>
    <row r="4857" spans="1:10">
      <c r="A4857" s="16"/>
      <c r="J4857" s="32"/>
    </row>
    <row r="4858" spans="1:10">
      <c r="A4858" s="16"/>
      <c r="J4858" s="32"/>
    </row>
    <row r="4859" spans="1:10">
      <c r="A4859" s="16"/>
      <c r="J4859" s="32"/>
    </row>
    <row r="4860" spans="1:10">
      <c r="A4860" s="16"/>
      <c r="J4860" s="32"/>
    </row>
    <row r="4861" spans="1:10">
      <c r="A4861" s="16"/>
      <c r="J4861" s="32"/>
    </row>
    <row r="4862" spans="1:10">
      <c r="A4862" s="16"/>
      <c r="J4862" s="32"/>
    </row>
    <row r="4863" spans="1:10">
      <c r="A4863" s="16"/>
      <c r="J4863" s="32"/>
    </row>
    <row r="4864" spans="1:10">
      <c r="A4864" s="16"/>
      <c r="J4864" s="32"/>
    </row>
    <row r="4865" spans="1:10">
      <c r="A4865" s="16"/>
      <c r="J4865" s="32"/>
    </row>
    <row r="4866" spans="1:10">
      <c r="A4866" s="16"/>
      <c r="J4866" s="32"/>
    </row>
    <row r="4867" spans="1:10">
      <c r="A4867" s="16"/>
      <c r="J4867" s="32"/>
    </row>
    <row r="4868" spans="1:10">
      <c r="A4868" s="16"/>
      <c r="J4868" s="32"/>
    </row>
    <row r="4869" spans="1:10">
      <c r="A4869" s="16"/>
      <c r="J4869" s="32"/>
    </row>
    <row r="4870" spans="1:10">
      <c r="A4870" s="16"/>
      <c r="J4870" s="32"/>
    </row>
    <row r="4871" spans="1:10">
      <c r="A4871" s="16"/>
      <c r="J4871" s="32"/>
    </row>
    <row r="4872" spans="1:10">
      <c r="A4872" s="16"/>
      <c r="J4872" s="32"/>
    </row>
    <row r="4873" spans="1:10">
      <c r="A4873" s="16"/>
      <c r="J4873" s="32"/>
    </row>
    <row r="4874" spans="1:10">
      <c r="A4874" s="16"/>
      <c r="J4874" s="32"/>
    </row>
    <row r="4875" spans="1:10">
      <c r="A4875" s="16"/>
      <c r="J4875" s="32"/>
    </row>
    <row r="4876" spans="1:10">
      <c r="A4876" s="16"/>
      <c r="J4876" s="32"/>
    </row>
    <row r="4877" spans="1:10">
      <c r="A4877" s="16"/>
      <c r="J4877" s="32"/>
    </row>
    <row r="4878" spans="1:10">
      <c r="A4878" s="16"/>
      <c r="J4878" s="32"/>
    </row>
    <row r="4879" spans="1:10">
      <c r="A4879" s="16"/>
      <c r="J4879" s="32"/>
    </row>
    <row r="4880" spans="1:10">
      <c r="A4880" s="16"/>
      <c r="J4880" s="32"/>
    </row>
    <row r="4881" spans="1:10">
      <c r="A4881" s="16"/>
      <c r="J4881" s="32"/>
    </row>
    <row r="4882" spans="1:10">
      <c r="A4882" s="16"/>
      <c r="J4882" s="32"/>
    </row>
    <row r="4883" spans="1:10">
      <c r="A4883" s="16"/>
      <c r="J4883" s="32"/>
    </row>
    <row r="4884" spans="1:10">
      <c r="A4884" s="16"/>
      <c r="J4884" s="32"/>
    </row>
    <row r="4885" spans="1:10">
      <c r="A4885" s="16"/>
      <c r="J4885" s="32"/>
    </row>
    <row r="4886" spans="1:10">
      <c r="A4886" s="16"/>
      <c r="J4886" s="32"/>
    </row>
    <row r="4887" spans="1:10">
      <c r="A4887" s="16"/>
      <c r="J4887" s="32"/>
    </row>
    <row r="4888" spans="1:10">
      <c r="A4888" s="16"/>
      <c r="J4888" s="32"/>
    </row>
    <row r="4889" spans="1:10">
      <c r="A4889" s="16"/>
      <c r="J4889" s="32"/>
    </row>
    <row r="4890" spans="1:10">
      <c r="A4890" s="16"/>
      <c r="J4890" s="32"/>
    </row>
    <row r="4891" spans="1:10">
      <c r="A4891" s="16"/>
      <c r="J4891" s="32"/>
    </row>
    <row r="4892" spans="1:10">
      <c r="A4892" s="16"/>
      <c r="J4892" s="32"/>
    </row>
    <row r="4893" spans="1:10">
      <c r="A4893" s="16"/>
      <c r="J4893" s="32"/>
    </row>
    <row r="4894" spans="1:10">
      <c r="A4894" s="16"/>
      <c r="J4894" s="32"/>
    </row>
    <row r="4895" spans="1:10">
      <c r="A4895" s="16"/>
      <c r="J4895" s="32"/>
    </row>
    <row r="4896" spans="1:10">
      <c r="A4896" s="16"/>
      <c r="J4896" s="32"/>
    </row>
    <row r="4897" spans="1:10">
      <c r="A4897" s="16"/>
      <c r="J4897" s="32"/>
    </row>
    <row r="4898" spans="1:10">
      <c r="A4898" s="16"/>
      <c r="J4898" s="32"/>
    </row>
    <row r="4899" spans="1:10">
      <c r="A4899" s="16"/>
      <c r="J4899" s="32"/>
    </row>
    <row r="4900" spans="1:10">
      <c r="A4900" s="16"/>
      <c r="J4900" s="32"/>
    </row>
    <row r="4901" spans="1:10">
      <c r="A4901" s="16"/>
      <c r="J4901" s="32"/>
    </row>
    <row r="4902" spans="1:10">
      <c r="A4902" s="16"/>
      <c r="J4902" s="32"/>
    </row>
    <row r="4903" spans="1:10">
      <c r="A4903" s="16"/>
      <c r="J4903" s="32"/>
    </row>
    <row r="4904" spans="1:10">
      <c r="A4904" s="16"/>
      <c r="J4904" s="32"/>
    </row>
    <row r="4905" spans="1:10">
      <c r="A4905" s="16"/>
      <c r="J4905" s="32"/>
    </row>
    <row r="4906" spans="1:10">
      <c r="A4906" s="16"/>
      <c r="J4906" s="32"/>
    </row>
    <row r="4907" spans="1:10">
      <c r="A4907" s="16"/>
      <c r="J4907" s="32"/>
    </row>
    <row r="4908" spans="1:10">
      <c r="A4908" s="16"/>
      <c r="J4908" s="32"/>
    </row>
    <row r="4909" spans="1:10">
      <c r="A4909" s="16"/>
      <c r="J4909" s="32"/>
    </row>
    <row r="4910" spans="1:10">
      <c r="A4910" s="16"/>
      <c r="J4910" s="32"/>
    </row>
    <row r="4911" spans="1:10">
      <c r="A4911" s="16"/>
      <c r="J4911" s="32"/>
    </row>
    <row r="4912" spans="1:10">
      <c r="A4912" s="16"/>
      <c r="J4912" s="32"/>
    </row>
    <row r="4913" spans="1:10">
      <c r="A4913" s="16"/>
      <c r="J4913" s="32"/>
    </row>
    <row r="4914" spans="1:10">
      <c r="A4914" s="16"/>
      <c r="J4914" s="32"/>
    </row>
    <row r="4915" spans="1:10">
      <c r="A4915" s="16"/>
      <c r="J4915" s="32"/>
    </row>
    <row r="4916" spans="1:10">
      <c r="A4916" s="16"/>
      <c r="J4916" s="32"/>
    </row>
    <row r="4917" spans="1:10">
      <c r="A4917" s="16"/>
      <c r="J4917" s="32"/>
    </row>
    <row r="4918" spans="1:10">
      <c r="A4918" s="16"/>
      <c r="J4918" s="32"/>
    </row>
    <row r="4919" spans="1:10">
      <c r="A4919" s="16"/>
      <c r="J4919" s="32"/>
    </row>
    <row r="4920" spans="1:10">
      <c r="A4920" s="16"/>
      <c r="J4920" s="32"/>
    </row>
    <row r="4921" spans="1:10">
      <c r="A4921" s="16"/>
      <c r="J4921" s="32"/>
    </row>
    <row r="4922" spans="1:10">
      <c r="A4922" s="16"/>
      <c r="J4922" s="32"/>
    </row>
    <row r="4923" spans="1:10">
      <c r="A4923" s="16"/>
      <c r="J4923" s="32"/>
    </row>
    <row r="4924" spans="1:10">
      <c r="A4924" s="16"/>
      <c r="J4924" s="32"/>
    </row>
    <row r="4925" spans="1:10">
      <c r="A4925" s="16"/>
      <c r="J4925" s="32"/>
    </row>
    <row r="4926" spans="1:10">
      <c r="A4926" s="16"/>
      <c r="J4926" s="32"/>
    </row>
    <row r="4927" spans="1:10">
      <c r="A4927" s="16"/>
      <c r="J4927" s="32"/>
    </row>
    <row r="4928" spans="1:10">
      <c r="A4928" s="16"/>
      <c r="J4928" s="32"/>
    </row>
    <row r="4929" spans="1:10">
      <c r="A4929" s="16"/>
      <c r="J4929" s="32"/>
    </row>
    <row r="4930" spans="1:10">
      <c r="A4930" s="16"/>
      <c r="J4930" s="32"/>
    </row>
    <row r="4931" spans="1:10">
      <c r="A4931" s="16"/>
      <c r="J4931" s="32"/>
    </row>
    <row r="4932" spans="1:10">
      <c r="A4932" s="16"/>
      <c r="J4932" s="32"/>
    </row>
    <row r="4933" spans="1:10">
      <c r="A4933" s="16"/>
      <c r="J4933" s="32"/>
    </row>
    <row r="4934" spans="1:10">
      <c r="A4934" s="16"/>
      <c r="J4934" s="32"/>
    </row>
    <row r="4935" spans="1:10">
      <c r="A4935" s="16"/>
      <c r="J4935" s="32"/>
    </row>
    <row r="4936" spans="1:10">
      <c r="A4936" s="16"/>
      <c r="J4936" s="32"/>
    </row>
    <row r="4937" spans="1:10">
      <c r="A4937" s="16"/>
      <c r="J4937" s="32"/>
    </row>
    <row r="4938" spans="1:10">
      <c r="A4938" s="16"/>
      <c r="J4938" s="32"/>
    </row>
    <row r="4939" spans="1:10">
      <c r="A4939" s="16"/>
      <c r="J4939" s="32"/>
    </row>
    <row r="4940" spans="1:10">
      <c r="A4940" s="16"/>
      <c r="J4940" s="32"/>
    </row>
    <row r="4941" spans="1:10">
      <c r="A4941" s="16"/>
      <c r="J4941" s="32"/>
    </row>
    <row r="4942" spans="1:10">
      <c r="A4942" s="16"/>
      <c r="J4942" s="32"/>
    </row>
    <row r="4943" spans="1:10">
      <c r="A4943" s="16"/>
      <c r="J4943" s="32"/>
    </row>
    <row r="4944" spans="1:10">
      <c r="A4944" s="16"/>
      <c r="J4944" s="32"/>
    </row>
    <row r="4945" spans="1:10">
      <c r="A4945" s="16"/>
      <c r="J4945" s="32"/>
    </row>
    <row r="4946" spans="1:10">
      <c r="A4946" s="16"/>
      <c r="J4946" s="32"/>
    </row>
    <row r="4947" spans="1:10">
      <c r="A4947" s="16"/>
      <c r="J4947" s="32"/>
    </row>
    <row r="4948" spans="1:10">
      <c r="A4948" s="16"/>
      <c r="J4948" s="32"/>
    </row>
    <row r="4949" spans="1:10">
      <c r="A4949" s="16"/>
      <c r="J4949" s="32"/>
    </row>
    <row r="4950" spans="1:10">
      <c r="A4950" s="16"/>
      <c r="J4950" s="32"/>
    </row>
    <row r="4951" spans="1:10">
      <c r="A4951" s="16"/>
      <c r="J4951" s="32"/>
    </row>
    <row r="4952" spans="1:10">
      <c r="A4952" s="16"/>
      <c r="J4952" s="32"/>
    </row>
    <row r="4953" spans="1:10">
      <c r="A4953" s="16"/>
      <c r="J4953" s="32"/>
    </row>
    <row r="4954" spans="1:10">
      <c r="A4954" s="16"/>
      <c r="J4954" s="32"/>
    </row>
    <row r="4955" spans="1:10">
      <c r="A4955" s="16"/>
      <c r="J4955" s="32"/>
    </row>
    <row r="4956" spans="1:10">
      <c r="A4956" s="16"/>
      <c r="J4956" s="32"/>
    </row>
    <row r="4957" spans="1:10">
      <c r="A4957" s="16"/>
      <c r="J4957" s="32"/>
    </row>
    <row r="4958" spans="1:10">
      <c r="A4958" s="16"/>
      <c r="J4958" s="32"/>
    </row>
    <row r="4959" spans="1:10">
      <c r="A4959" s="16"/>
      <c r="J4959" s="32"/>
    </row>
    <row r="4960" spans="1:10">
      <c r="A4960" s="16"/>
      <c r="J4960" s="32"/>
    </row>
    <row r="4961" spans="1:10">
      <c r="A4961" s="16"/>
      <c r="J4961" s="32"/>
    </row>
    <row r="4962" spans="1:10">
      <c r="A4962" s="16"/>
      <c r="J4962" s="32"/>
    </row>
    <row r="4963" spans="1:10">
      <c r="A4963" s="16"/>
      <c r="J4963" s="32"/>
    </row>
    <row r="4964" spans="1:10">
      <c r="A4964" s="16"/>
      <c r="J4964" s="32"/>
    </row>
    <row r="4965" spans="1:10">
      <c r="A4965" s="16"/>
      <c r="J4965" s="32"/>
    </row>
    <row r="4966" spans="1:10">
      <c r="A4966" s="16"/>
      <c r="J4966" s="32"/>
    </row>
    <row r="4967" spans="1:10">
      <c r="A4967" s="16"/>
      <c r="J4967" s="32"/>
    </row>
    <row r="4968" spans="1:10">
      <c r="A4968" s="16"/>
      <c r="J4968" s="32"/>
    </row>
    <row r="4969" spans="1:10">
      <c r="A4969" s="16"/>
      <c r="J4969" s="32"/>
    </row>
    <row r="4970" spans="1:10">
      <c r="A4970" s="16"/>
      <c r="J4970" s="32"/>
    </row>
    <row r="4971" spans="1:10">
      <c r="A4971" s="16"/>
      <c r="J4971" s="32"/>
    </row>
    <row r="4972" spans="1:10">
      <c r="A4972" s="16"/>
      <c r="J4972" s="32"/>
    </row>
    <row r="4973" spans="1:10">
      <c r="A4973" s="16"/>
      <c r="J4973" s="32"/>
    </row>
    <row r="4974" spans="1:10">
      <c r="A4974" s="16"/>
      <c r="J4974" s="32"/>
    </row>
    <row r="4975" spans="1:10">
      <c r="A4975" s="16"/>
      <c r="J4975" s="32"/>
    </row>
    <row r="4976" spans="1:10">
      <c r="A4976" s="16"/>
      <c r="J4976" s="32"/>
    </row>
    <row r="4977" spans="1:10">
      <c r="A4977" s="16"/>
      <c r="J4977" s="32"/>
    </row>
    <row r="4978" spans="1:10">
      <c r="A4978" s="16"/>
      <c r="J4978" s="32"/>
    </row>
    <row r="4979" spans="1:10">
      <c r="A4979" s="16"/>
      <c r="J4979" s="32"/>
    </row>
    <row r="4980" spans="1:10">
      <c r="A4980" s="16"/>
      <c r="J4980" s="32"/>
    </row>
    <row r="4981" spans="1:10">
      <c r="A4981" s="16"/>
      <c r="J4981" s="32"/>
    </row>
    <row r="4982" spans="1:10">
      <c r="A4982" s="16"/>
      <c r="J4982" s="32"/>
    </row>
    <row r="4983" spans="1:10">
      <c r="A4983" s="16"/>
      <c r="J4983" s="32"/>
    </row>
    <row r="4984" spans="1:10">
      <c r="A4984" s="16"/>
      <c r="J4984" s="32"/>
    </row>
    <row r="4985" spans="1:10">
      <c r="A4985" s="16"/>
      <c r="J4985" s="32"/>
    </row>
    <row r="4986" spans="1:10">
      <c r="A4986" s="16"/>
      <c r="J4986" s="32"/>
    </row>
    <row r="4987" spans="1:10">
      <c r="A4987" s="16"/>
      <c r="J4987" s="32"/>
    </row>
    <row r="4988" spans="1:10">
      <c r="A4988" s="16"/>
      <c r="J4988" s="32"/>
    </row>
    <row r="4989" spans="1:10">
      <c r="A4989" s="16"/>
      <c r="J4989" s="32"/>
    </row>
    <row r="4990" spans="1:10">
      <c r="A4990" s="16"/>
      <c r="J4990" s="32"/>
    </row>
    <row r="4991" spans="1:10">
      <c r="A4991" s="16"/>
      <c r="J4991" s="32"/>
    </row>
    <row r="4992" spans="1:10">
      <c r="A4992" s="16"/>
      <c r="J4992" s="32"/>
    </row>
    <row r="4993" spans="1:10">
      <c r="A4993" s="16"/>
      <c r="J4993" s="32"/>
    </row>
    <row r="4994" spans="1:10">
      <c r="A4994" s="16"/>
      <c r="J4994" s="32"/>
    </row>
    <row r="4995" spans="1:10">
      <c r="A4995" s="16"/>
      <c r="J4995" s="32"/>
    </row>
    <row r="4996" spans="1:10">
      <c r="A4996" s="16"/>
      <c r="J4996" s="32"/>
    </row>
    <row r="4997" spans="1:10">
      <c r="A4997" s="16"/>
      <c r="J4997" s="32"/>
    </row>
    <row r="4998" spans="1:10">
      <c r="A4998" s="16"/>
      <c r="J4998" s="32"/>
    </row>
    <row r="4999" spans="1:10">
      <c r="A4999" s="16"/>
      <c r="J4999" s="32"/>
    </row>
    <row r="5000" spans="1:10">
      <c r="A5000" s="16"/>
      <c r="J5000" s="32"/>
    </row>
    <row r="5001" spans="1:10">
      <c r="A5001" s="16"/>
      <c r="J5001" s="32"/>
    </row>
    <row r="5002" spans="1:10">
      <c r="A5002" s="16"/>
      <c r="J5002" s="32"/>
    </row>
    <row r="5003" spans="1:10">
      <c r="A5003" s="16"/>
      <c r="J5003" s="32"/>
    </row>
    <row r="5004" spans="1:10">
      <c r="A5004" s="16"/>
      <c r="J5004" s="32"/>
    </row>
    <row r="5005" spans="1:10">
      <c r="A5005" s="16"/>
      <c r="J5005" s="32"/>
    </row>
    <row r="5006" spans="1:10">
      <c r="A5006" s="16"/>
      <c r="J5006" s="32"/>
    </row>
    <row r="5007" spans="1:10">
      <c r="A5007" s="16"/>
      <c r="J5007" s="32"/>
    </row>
    <row r="5008" spans="1:10">
      <c r="A5008" s="16"/>
      <c r="J5008" s="32"/>
    </row>
    <row r="5009" spans="1:10">
      <c r="A5009" s="16"/>
      <c r="J5009" s="32"/>
    </row>
    <row r="5010" spans="1:10">
      <c r="A5010" s="16"/>
      <c r="J5010" s="32"/>
    </row>
    <row r="5011" spans="1:10">
      <c r="A5011" s="16"/>
      <c r="J5011" s="32"/>
    </row>
    <row r="5012" spans="1:10">
      <c r="A5012" s="16"/>
      <c r="J5012" s="32"/>
    </row>
    <row r="5013" spans="1:10">
      <c r="A5013" s="16"/>
      <c r="J5013" s="32"/>
    </row>
    <row r="5014" spans="1:10">
      <c r="A5014" s="16"/>
      <c r="J5014" s="32"/>
    </row>
    <row r="5015" spans="1:10">
      <c r="A5015" s="16"/>
      <c r="J5015" s="32"/>
    </row>
    <row r="5016" spans="1:10">
      <c r="A5016" s="16"/>
      <c r="J5016" s="32"/>
    </row>
    <row r="5017" spans="1:10">
      <c r="A5017" s="16"/>
      <c r="J5017" s="32"/>
    </row>
    <row r="5018" spans="1:10">
      <c r="A5018" s="16"/>
      <c r="J5018" s="32"/>
    </row>
    <row r="5019" spans="1:10">
      <c r="A5019" s="16"/>
      <c r="J5019" s="32"/>
    </row>
    <row r="5020" spans="1:10">
      <c r="A5020" s="16"/>
      <c r="J5020" s="32"/>
    </row>
    <row r="5021" spans="1:10">
      <c r="A5021" s="16"/>
      <c r="J5021" s="32"/>
    </row>
    <row r="5022" spans="1:10">
      <c r="A5022" s="16"/>
      <c r="J5022" s="32"/>
    </row>
    <row r="5023" spans="1:10">
      <c r="A5023" s="16"/>
      <c r="J5023" s="32"/>
    </row>
    <row r="5024" spans="1:10">
      <c r="A5024" s="16"/>
      <c r="J5024" s="32"/>
    </row>
    <row r="5025" spans="1:10">
      <c r="A5025" s="16"/>
      <c r="J5025" s="32"/>
    </row>
    <row r="5026" spans="1:10">
      <c r="A5026" s="16"/>
      <c r="J5026" s="32"/>
    </row>
    <row r="5027" spans="1:10">
      <c r="A5027" s="16"/>
      <c r="J5027" s="32"/>
    </row>
    <row r="5028" spans="1:10">
      <c r="A5028" s="16"/>
      <c r="J5028" s="32"/>
    </row>
    <row r="5029" spans="1:10">
      <c r="A5029" s="16"/>
      <c r="J5029" s="32"/>
    </row>
    <row r="5030" spans="1:10">
      <c r="A5030" s="16"/>
      <c r="J5030" s="32"/>
    </row>
    <row r="5031" spans="1:10">
      <c r="A5031" s="16"/>
      <c r="J5031" s="32"/>
    </row>
    <row r="5032" spans="1:10">
      <c r="A5032" s="16"/>
      <c r="J5032" s="32"/>
    </row>
    <row r="5033" spans="1:10">
      <c r="A5033" s="16"/>
      <c r="J5033" s="32"/>
    </row>
    <row r="5034" spans="1:10">
      <c r="A5034" s="16"/>
      <c r="J5034" s="32"/>
    </row>
    <row r="5035" spans="1:10">
      <c r="A5035" s="16"/>
      <c r="J5035" s="32"/>
    </row>
    <row r="5036" spans="1:10">
      <c r="A5036" s="16"/>
      <c r="J5036" s="32"/>
    </row>
    <row r="5037" spans="1:10">
      <c r="A5037" s="16"/>
      <c r="J5037" s="32"/>
    </row>
    <row r="5038" spans="1:10">
      <c r="A5038" s="16"/>
      <c r="J5038" s="32"/>
    </row>
    <row r="5039" spans="1:10">
      <c r="A5039" s="16"/>
      <c r="J5039" s="32"/>
    </row>
    <row r="5040" spans="1:10">
      <c r="A5040" s="16"/>
      <c r="J5040" s="32"/>
    </row>
    <row r="5041" spans="1:10">
      <c r="A5041" s="16"/>
      <c r="J5041" s="32"/>
    </row>
    <row r="5042" spans="1:10">
      <c r="A5042" s="16"/>
      <c r="J5042" s="32"/>
    </row>
    <row r="5043" spans="1:10">
      <c r="A5043" s="16"/>
      <c r="J5043" s="32"/>
    </row>
    <row r="5044" spans="1:10">
      <c r="A5044" s="16"/>
      <c r="J5044" s="32"/>
    </row>
    <row r="5045" spans="1:10">
      <c r="A5045" s="16"/>
      <c r="J5045" s="32"/>
    </row>
    <row r="5046" spans="1:10">
      <c r="A5046" s="16"/>
      <c r="J5046" s="32"/>
    </row>
    <row r="5047" spans="1:10">
      <c r="A5047" s="16"/>
      <c r="J5047" s="32"/>
    </row>
    <row r="5048" spans="1:10">
      <c r="A5048" s="16"/>
      <c r="J5048" s="32"/>
    </row>
    <row r="5049" spans="1:10">
      <c r="A5049" s="16"/>
      <c r="J5049" s="32"/>
    </row>
    <row r="5050" spans="1:10">
      <c r="A5050" s="16"/>
      <c r="J5050" s="32"/>
    </row>
    <row r="5051" spans="1:10">
      <c r="A5051" s="16"/>
      <c r="J5051" s="32"/>
    </row>
    <row r="5052" spans="1:10">
      <c r="A5052" s="16"/>
      <c r="J5052" s="32"/>
    </row>
    <row r="5053" spans="1:10">
      <c r="A5053" s="16"/>
      <c r="J5053" s="32"/>
    </row>
    <row r="5054" spans="1:10">
      <c r="A5054" s="16"/>
      <c r="J5054" s="32"/>
    </row>
    <row r="5055" spans="1:10">
      <c r="A5055" s="16"/>
      <c r="J5055" s="32"/>
    </row>
    <row r="5056" spans="1:10">
      <c r="A5056" s="16"/>
      <c r="J5056" s="32"/>
    </row>
    <row r="5057" spans="1:10">
      <c r="A5057" s="16"/>
      <c r="J5057" s="32"/>
    </row>
    <row r="5058" spans="1:10">
      <c r="A5058" s="16"/>
      <c r="J5058" s="32"/>
    </row>
    <row r="5059" spans="1:10">
      <c r="A5059" s="16"/>
      <c r="J5059" s="32"/>
    </row>
    <row r="5060" spans="1:10">
      <c r="A5060" s="16"/>
      <c r="J5060" s="32"/>
    </row>
    <row r="5061" spans="1:10">
      <c r="A5061" s="16"/>
      <c r="J5061" s="32"/>
    </row>
    <row r="5062" spans="1:10">
      <c r="A5062" s="16"/>
      <c r="J5062" s="32"/>
    </row>
    <row r="5063" spans="1:10">
      <c r="A5063" s="16"/>
      <c r="J5063" s="32"/>
    </row>
    <row r="5064" spans="1:10">
      <c r="A5064" s="16"/>
      <c r="J5064" s="32"/>
    </row>
    <row r="5065" spans="1:10">
      <c r="A5065" s="16"/>
      <c r="J5065" s="32"/>
    </row>
    <row r="5066" spans="1:10">
      <c r="A5066" s="16"/>
      <c r="J5066" s="32"/>
    </row>
    <row r="5067" spans="1:10">
      <c r="A5067" s="16"/>
      <c r="J5067" s="32"/>
    </row>
    <row r="5068" spans="1:10">
      <c r="A5068" s="16"/>
      <c r="J5068" s="32"/>
    </row>
    <row r="5069" spans="1:10">
      <c r="A5069" s="16"/>
      <c r="J5069" s="32"/>
    </row>
    <row r="5070" spans="1:10">
      <c r="A5070" s="16"/>
      <c r="J5070" s="32"/>
    </row>
    <row r="5071" spans="1:10">
      <c r="A5071" s="16"/>
      <c r="J5071" s="32"/>
    </row>
    <row r="5072" spans="1:10">
      <c r="A5072" s="16"/>
      <c r="J5072" s="32"/>
    </row>
    <row r="5073" spans="1:10">
      <c r="A5073" s="16"/>
      <c r="J5073" s="32"/>
    </row>
    <row r="5074" spans="1:10">
      <c r="A5074" s="16"/>
      <c r="J5074" s="32"/>
    </row>
    <row r="5075" spans="1:10">
      <c r="A5075" s="16"/>
      <c r="J5075" s="32"/>
    </row>
    <row r="5076" spans="1:10">
      <c r="A5076" s="16"/>
      <c r="J5076" s="32"/>
    </row>
    <row r="5077" spans="1:10">
      <c r="A5077" s="16"/>
      <c r="J5077" s="32"/>
    </row>
    <row r="5078" spans="1:10">
      <c r="A5078" s="16"/>
      <c r="J5078" s="32"/>
    </row>
    <row r="5079" spans="1:10">
      <c r="A5079" s="16"/>
      <c r="J5079" s="32"/>
    </row>
    <row r="5080" spans="1:10">
      <c r="A5080" s="16"/>
      <c r="J5080" s="32"/>
    </row>
    <row r="5081" spans="1:10">
      <c r="A5081" s="16"/>
      <c r="J5081" s="32"/>
    </row>
    <row r="5082" spans="1:10">
      <c r="A5082" s="16"/>
      <c r="J5082" s="32"/>
    </row>
    <row r="5083" spans="1:10">
      <c r="A5083" s="16"/>
      <c r="J5083" s="32"/>
    </row>
    <row r="5084" spans="1:10">
      <c r="A5084" s="16"/>
      <c r="J5084" s="32"/>
    </row>
    <row r="5085" spans="1:10">
      <c r="A5085" s="16"/>
      <c r="J5085" s="32"/>
    </row>
    <row r="5086" spans="1:10">
      <c r="A5086" s="16"/>
      <c r="J5086" s="32"/>
    </row>
    <row r="5087" spans="1:10">
      <c r="A5087" s="16"/>
      <c r="J5087" s="32"/>
    </row>
    <row r="5088" spans="1:10">
      <c r="A5088" s="16"/>
      <c r="J5088" s="32"/>
    </row>
    <row r="5089" spans="1:10">
      <c r="A5089" s="16"/>
      <c r="J5089" s="32"/>
    </row>
    <row r="5090" spans="1:10">
      <c r="A5090" s="16"/>
      <c r="J5090" s="32"/>
    </row>
    <row r="5091" spans="1:10">
      <c r="A5091" s="16"/>
      <c r="J5091" s="32"/>
    </row>
    <row r="5092" spans="1:10">
      <c r="A5092" s="16"/>
      <c r="J5092" s="32"/>
    </row>
    <row r="5093" spans="1:10">
      <c r="A5093" s="16"/>
      <c r="J5093" s="32"/>
    </row>
    <row r="5094" spans="1:10">
      <c r="A5094" s="16"/>
      <c r="J5094" s="32"/>
    </row>
    <row r="5095" spans="1:10">
      <c r="A5095" s="16"/>
      <c r="J5095" s="32"/>
    </row>
    <row r="5096" spans="1:10">
      <c r="A5096" s="16"/>
      <c r="J5096" s="32"/>
    </row>
    <row r="5097" spans="1:10">
      <c r="A5097" s="16"/>
      <c r="J5097" s="32"/>
    </row>
    <row r="5098" spans="1:10">
      <c r="A5098" s="16"/>
      <c r="J5098" s="32"/>
    </row>
    <row r="5099" spans="1:10">
      <c r="A5099" s="16"/>
      <c r="J5099" s="32"/>
    </row>
    <row r="5100" spans="1:10">
      <c r="A5100" s="16"/>
      <c r="J5100" s="32"/>
    </row>
    <row r="5101" spans="1:10">
      <c r="A5101" s="16"/>
      <c r="J5101" s="32"/>
    </row>
    <row r="5102" spans="1:10">
      <c r="A5102" s="16"/>
      <c r="J5102" s="32"/>
    </row>
    <row r="5103" spans="1:10">
      <c r="A5103" s="16"/>
      <c r="J5103" s="32"/>
    </row>
    <row r="5104" spans="1:10">
      <c r="A5104" s="16"/>
      <c r="J5104" s="32"/>
    </row>
    <row r="5105" spans="1:10">
      <c r="A5105" s="16"/>
      <c r="J5105" s="32"/>
    </row>
    <row r="5106" spans="1:10">
      <c r="A5106" s="16"/>
      <c r="J5106" s="32"/>
    </row>
    <row r="5107" spans="1:10">
      <c r="A5107" s="16"/>
      <c r="J5107" s="32"/>
    </row>
    <row r="5108" spans="1:10">
      <c r="A5108" s="16"/>
      <c r="J5108" s="32"/>
    </row>
    <row r="5109" spans="1:10">
      <c r="A5109" s="16"/>
      <c r="J5109" s="32"/>
    </row>
    <row r="5110" spans="1:10">
      <c r="A5110" s="16"/>
      <c r="J5110" s="32"/>
    </row>
    <row r="5111" spans="1:10">
      <c r="A5111" s="16"/>
      <c r="J5111" s="32"/>
    </row>
    <row r="5112" spans="1:10">
      <c r="A5112" s="16"/>
      <c r="J5112" s="32"/>
    </row>
    <row r="5113" spans="1:10">
      <c r="A5113" s="16"/>
      <c r="J5113" s="32"/>
    </row>
    <row r="5114" spans="1:10">
      <c r="A5114" s="16"/>
      <c r="J5114" s="32"/>
    </row>
    <row r="5115" spans="1:10">
      <c r="A5115" s="16"/>
      <c r="J5115" s="32"/>
    </row>
    <row r="5116" spans="1:10">
      <c r="A5116" s="16"/>
      <c r="J5116" s="32"/>
    </row>
    <row r="5117" spans="1:10">
      <c r="A5117" s="16"/>
      <c r="J5117" s="32"/>
    </row>
    <row r="5118" spans="1:10">
      <c r="A5118" s="16"/>
      <c r="J5118" s="32"/>
    </row>
    <row r="5119" spans="1:10">
      <c r="A5119" s="16"/>
      <c r="J5119" s="32"/>
    </row>
    <row r="5120" spans="1:10">
      <c r="A5120" s="16"/>
      <c r="J5120" s="32"/>
    </row>
    <row r="5121" spans="1:10">
      <c r="A5121" s="16"/>
      <c r="J5121" s="32"/>
    </row>
    <row r="5122" spans="1:10">
      <c r="A5122" s="16"/>
      <c r="J5122" s="32"/>
    </row>
    <row r="5123" spans="1:10">
      <c r="A5123" s="16"/>
      <c r="J5123" s="32"/>
    </row>
    <row r="5124" spans="1:10">
      <c r="A5124" s="16"/>
      <c r="J5124" s="32"/>
    </row>
    <row r="5125" spans="1:10">
      <c r="A5125" s="16"/>
      <c r="J5125" s="32"/>
    </row>
    <row r="5126" spans="1:10">
      <c r="A5126" s="16"/>
      <c r="J5126" s="32"/>
    </row>
    <row r="5127" spans="1:10">
      <c r="A5127" s="16"/>
      <c r="J5127" s="32"/>
    </row>
    <row r="5128" spans="1:10">
      <c r="A5128" s="16"/>
      <c r="J5128" s="32"/>
    </row>
    <row r="5129" spans="1:10">
      <c r="A5129" s="16"/>
      <c r="J5129" s="32"/>
    </row>
    <row r="5130" spans="1:10">
      <c r="A5130" s="16"/>
      <c r="J5130" s="32"/>
    </row>
    <row r="5131" spans="1:10">
      <c r="A5131" s="16"/>
      <c r="J5131" s="32"/>
    </row>
    <row r="5132" spans="1:10">
      <c r="A5132" s="16"/>
      <c r="J5132" s="32"/>
    </row>
    <row r="5133" spans="1:10">
      <c r="A5133" s="16"/>
      <c r="J5133" s="32"/>
    </row>
    <row r="5134" spans="1:10">
      <c r="A5134" s="16"/>
      <c r="J5134" s="32"/>
    </row>
    <row r="5135" spans="1:10">
      <c r="A5135" s="16"/>
      <c r="J5135" s="32"/>
    </row>
    <row r="5136" spans="1:10">
      <c r="A5136" s="16"/>
      <c r="J5136" s="32"/>
    </row>
    <row r="5137" spans="1:10">
      <c r="A5137" s="16"/>
      <c r="J5137" s="32"/>
    </row>
    <row r="5138" spans="1:10">
      <c r="A5138" s="16"/>
      <c r="J5138" s="32"/>
    </row>
    <row r="5139" spans="1:10">
      <c r="A5139" s="16"/>
      <c r="J5139" s="32"/>
    </row>
    <row r="5140" spans="1:10">
      <c r="A5140" s="16"/>
      <c r="J5140" s="32"/>
    </row>
    <row r="5141" spans="1:10">
      <c r="A5141" s="16"/>
      <c r="J5141" s="32"/>
    </row>
    <row r="5142" spans="1:10">
      <c r="A5142" s="16"/>
      <c r="J5142" s="32"/>
    </row>
    <row r="5143" spans="1:10">
      <c r="A5143" s="16"/>
      <c r="J5143" s="32"/>
    </row>
    <row r="5144" spans="1:10">
      <c r="A5144" s="16"/>
      <c r="J5144" s="32"/>
    </row>
    <row r="5145" spans="1:10">
      <c r="A5145" s="16"/>
      <c r="J5145" s="32"/>
    </row>
    <row r="5146" spans="1:10">
      <c r="A5146" s="16"/>
      <c r="J5146" s="32"/>
    </row>
    <row r="5147" spans="1:10">
      <c r="A5147" s="16"/>
      <c r="J5147" s="32"/>
    </row>
    <row r="5148" spans="1:10">
      <c r="A5148" s="16"/>
      <c r="J5148" s="32"/>
    </row>
    <row r="5149" spans="1:10">
      <c r="A5149" s="16"/>
      <c r="J5149" s="32"/>
    </row>
    <row r="5150" spans="1:10">
      <c r="A5150" s="16"/>
      <c r="J5150" s="32"/>
    </row>
    <row r="5151" spans="1:10">
      <c r="A5151" s="16"/>
      <c r="J5151" s="32"/>
    </row>
    <row r="5152" spans="1:10">
      <c r="A5152" s="16"/>
      <c r="J5152" s="32"/>
    </row>
    <row r="5153" spans="1:10">
      <c r="A5153" s="16"/>
      <c r="J5153" s="32"/>
    </row>
    <row r="5154" spans="1:10">
      <c r="A5154" s="16"/>
      <c r="J5154" s="32"/>
    </row>
    <row r="5155" spans="1:10">
      <c r="A5155" s="16"/>
      <c r="J5155" s="32"/>
    </row>
    <row r="5156" spans="1:10">
      <c r="A5156" s="16"/>
      <c r="J5156" s="32"/>
    </row>
    <row r="5157" spans="1:10">
      <c r="A5157" s="16"/>
      <c r="J5157" s="32"/>
    </row>
    <row r="5158" spans="1:10">
      <c r="A5158" s="16"/>
      <c r="J5158" s="32"/>
    </row>
    <row r="5159" spans="1:10">
      <c r="A5159" s="16"/>
      <c r="J5159" s="32"/>
    </row>
    <row r="5160" spans="1:10">
      <c r="A5160" s="16"/>
      <c r="J5160" s="32"/>
    </row>
    <row r="5161" spans="1:10">
      <c r="A5161" s="16"/>
      <c r="J5161" s="32"/>
    </row>
    <row r="5162" spans="1:10">
      <c r="A5162" s="16"/>
      <c r="J5162" s="32"/>
    </row>
    <row r="5163" spans="1:10">
      <c r="A5163" s="16"/>
      <c r="J5163" s="32"/>
    </row>
    <row r="5164" spans="1:10">
      <c r="A5164" s="16"/>
      <c r="J5164" s="32"/>
    </row>
    <row r="5165" spans="1:10">
      <c r="A5165" s="16"/>
      <c r="J5165" s="32"/>
    </row>
    <row r="5166" spans="1:10">
      <c r="A5166" s="16"/>
      <c r="J5166" s="32"/>
    </row>
    <row r="5167" spans="1:10">
      <c r="A5167" s="16"/>
      <c r="J5167" s="32"/>
    </row>
    <row r="5168" spans="1:10">
      <c r="A5168" s="16"/>
      <c r="J5168" s="32"/>
    </row>
    <row r="5169" spans="1:10">
      <c r="A5169" s="16"/>
      <c r="J5169" s="32"/>
    </row>
    <row r="5170" spans="1:10">
      <c r="A5170" s="16"/>
      <c r="J5170" s="32"/>
    </row>
    <row r="5171" spans="1:10">
      <c r="A5171" s="16"/>
      <c r="J5171" s="32"/>
    </row>
    <row r="5172" spans="1:10">
      <c r="A5172" s="16"/>
      <c r="J5172" s="32"/>
    </row>
    <row r="5173" spans="1:10">
      <c r="A5173" s="16"/>
      <c r="J5173" s="32"/>
    </row>
    <row r="5174" spans="1:10">
      <c r="A5174" s="16"/>
      <c r="J5174" s="32"/>
    </row>
    <row r="5175" spans="1:10">
      <c r="A5175" s="16"/>
      <c r="J5175" s="32"/>
    </row>
    <row r="5176" spans="1:10">
      <c r="A5176" s="16"/>
      <c r="J5176" s="32"/>
    </row>
    <row r="5177" spans="1:10">
      <c r="A5177" s="16"/>
      <c r="J5177" s="32"/>
    </row>
    <row r="5178" spans="1:10">
      <c r="A5178" s="16"/>
      <c r="J5178" s="32"/>
    </row>
    <row r="5179" spans="1:10">
      <c r="A5179" s="16"/>
      <c r="J5179" s="32"/>
    </row>
    <row r="5180" spans="1:10">
      <c r="A5180" s="16"/>
      <c r="J5180" s="32"/>
    </row>
    <row r="5181" spans="1:10">
      <c r="A5181" s="16"/>
      <c r="J5181" s="32"/>
    </row>
    <row r="5182" spans="1:10">
      <c r="A5182" s="16"/>
      <c r="J5182" s="32"/>
    </row>
    <row r="5183" spans="1:10">
      <c r="A5183" s="16"/>
      <c r="J5183" s="32"/>
    </row>
    <row r="5184" spans="1:10">
      <c r="A5184" s="16"/>
      <c r="J5184" s="32"/>
    </row>
    <row r="5185" spans="1:10">
      <c r="A5185" s="16"/>
      <c r="J5185" s="32"/>
    </row>
    <row r="5186" spans="1:10">
      <c r="A5186" s="16"/>
      <c r="J5186" s="32"/>
    </row>
    <row r="5187" spans="1:10">
      <c r="A5187" s="16"/>
      <c r="J5187" s="32"/>
    </row>
    <row r="5188" spans="1:10">
      <c r="A5188" s="16"/>
      <c r="J5188" s="32"/>
    </row>
    <row r="5189" spans="1:10">
      <c r="A5189" s="16"/>
      <c r="J5189" s="32"/>
    </row>
    <row r="5190" spans="1:10">
      <c r="A5190" s="16"/>
      <c r="J5190" s="32"/>
    </row>
    <row r="5191" spans="1:10">
      <c r="A5191" s="16"/>
      <c r="J5191" s="32"/>
    </row>
    <row r="5192" spans="1:10">
      <c r="A5192" s="16"/>
      <c r="J5192" s="32"/>
    </row>
    <row r="5193" spans="1:10">
      <c r="A5193" s="16"/>
      <c r="J5193" s="32"/>
    </row>
    <row r="5194" spans="1:10">
      <c r="A5194" s="16"/>
      <c r="J5194" s="32"/>
    </row>
    <row r="5195" spans="1:10">
      <c r="A5195" s="16"/>
      <c r="J5195" s="32"/>
    </row>
    <row r="5196" spans="1:10">
      <c r="A5196" s="16"/>
      <c r="J5196" s="32"/>
    </row>
    <row r="5197" spans="1:10">
      <c r="A5197" s="16"/>
      <c r="J5197" s="32"/>
    </row>
    <row r="5198" spans="1:10">
      <c r="A5198" s="16"/>
      <c r="J5198" s="32"/>
    </row>
    <row r="5199" spans="1:10">
      <c r="A5199" s="16"/>
      <c r="J5199" s="32"/>
    </row>
    <row r="5200" spans="1:10">
      <c r="A5200" s="16"/>
      <c r="J5200" s="32"/>
    </row>
    <row r="5201" spans="1:10">
      <c r="A5201" s="16"/>
      <c r="J5201" s="32"/>
    </row>
    <row r="5202" spans="1:10">
      <c r="A5202" s="16"/>
      <c r="J5202" s="32"/>
    </row>
    <row r="5203" spans="1:10">
      <c r="A5203" s="16"/>
      <c r="J5203" s="32"/>
    </row>
    <row r="5204" spans="1:10">
      <c r="A5204" s="16"/>
      <c r="J5204" s="32"/>
    </row>
    <row r="5205" spans="1:10">
      <c r="A5205" s="16"/>
      <c r="J5205" s="32"/>
    </row>
    <row r="5206" spans="1:10">
      <c r="A5206" s="16"/>
      <c r="J5206" s="32"/>
    </row>
    <row r="5207" spans="1:10">
      <c r="A5207" s="16"/>
      <c r="J5207" s="32"/>
    </row>
    <row r="5208" spans="1:10">
      <c r="A5208" s="16"/>
      <c r="J5208" s="32"/>
    </row>
    <row r="5209" spans="1:10">
      <c r="A5209" s="16"/>
      <c r="J5209" s="32"/>
    </row>
    <row r="5210" spans="1:10">
      <c r="A5210" s="16"/>
      <c r="J5210" s="32"/>
    </row>
    <row r="5211" spans="1:10">
      <c r="A5211" s="16"/>
      <c r="J5211" s="32"/>
    </row>
    <row r="5212" spans="1:10">
      <c r="A5212" s="16"/>
      <c r="J5212" s="32"/>
    </row>
    <row r="5213" spans="1:10">
      <c r="A5213" s="16"/>
      <c r="J5213" s="32"/>
    </row>
    <row r="5214" spans="1:10">
      <c r="A5214" s="16"/>
      <c r="J5214" s="32"/>
    </row>
    <row r="5215" spans="1:10">
      <c r="A5215" s="16"/>
      <c r="J5215" s="32"/>
    </row>
    <row r="5216" spans="1:10">
      <c r="A5216" s="16"/>
      <c r="J5216" s="32"/>
    </row>
    <row r="5217" spans="1:10">
      <c r="A5217" s="16"/>
      <c r="J5217" s="32"/>
    </row>
    <row r="5218" spans="1:10">
      <c r="A5218" s="16"/>
      <c r="J5218" s="32"/>
    </row>
    <row r="5219" spans="1:10">
      <c r="A5219" s="16"/>
      <c r="J5219" s="32"/>
    </row>
    <row r="5220" spans="1:10">
      <c r="A5220" s="16"/>
      <c r="J5220" s="32"/>
    </row>
    <row r="5221" spans="1:10">
      <c r="A5221" s="16"/>
      <c r="J5221" s="32"/>
    </row>
    <row r="5222" spans="1:10">
      <c r="A5222" s="16"/>
      <c r="J5222" s="32"/>
    </row>
    <row r="5223" spans="1:10">
      <c r="A5223" s="16"/>
      <c r="J5223" s="32"/>
    </row>
    <row r="5224" spans="1:10">
      <c r="A5224" s="16"/>
      <c r="J5224" s="32"/>
    </row>
    <row r="5225" spans="1:10">
      <c r="A5225" s="16"/>
      <c r="J5225" s="32"/>
    </row>
    <row r="5226" spans="1:10">
      <c r="A5226" s="16"/>
      <c r="J5226" s="32"/>
    </row>
    <row r="5227" spans="1:10">
      <c r="A5227" s="16"/>
      <c r="J5227" s="32"/>
    </row>
    <row r="5228" spans="1:10">
      <c r="A5228" s="16"/>
      <c r="J5228" s="32"/>
    </row>
    <row r="5229" spans="1:10">
      <c r="A5229" s="16"/>
      <c r="J5229" s="32"/>
    </row>
    <row r="5230" spans="1:10">
      <c r="A5230" s="16"/>
      <c r="J5230" s="32"/>
    </row>
    <row r="5231" spans="1:10">
      <c r="A5231" s="16"/>
      <c r="J5231" s="32"/>
    </row>
    <row r="5232" spans="1:10">
      <c r="A5232" s="16"/>
      <c r="J5232" s="32"/>
    </row>
    <row r="5233" spans="1:10">
      <c r="A5233" s="16"/>
      <c r="J5233" s="32"/>
    </row>
    <row r="5234" spans="1:10">
      <c r="A5234" s="16"/>
      <c r="J5234" s="32"/>
    </row>
    <row r="5235" spans="1:10">
      <c r="A5235" s="16"/>
      <c r="J5235" s="32"/>
    </row>
    <row r="5236" spans="1:10">
      <c r="A5236" s="16"/>
      <c r="J5236" s="32"/>
    </row>
    <row r="5237" spans="1:10">
      <c r="A5237" s="16"/>
      <c r="J5237" s="32"/>
    </row>
    <row r="5238" spans="1:10">
      <c r="A5238" s="16"/>
      <c r="J5238" s="32"/>
    </row>
    <row r="5239" spans="1:10">
      <c r="A5239" s="16"/>
      <c r="J5239" s="32"/>
    </row>
    <row r="5240" spans="1:10">
      <c r="A5240" s="16"/>
      <c r="J5240" s="32"/>
    </row>
    <row r="5241" spans="1:10">
      <c r="A5241" s="16"/>
      <c r="J5241" s="32"/>
    </row>
    <row r="5242" spans="1:10">
      <c r="A5242" s="16"/>
      <c r="J5242" s="32"/>
    </row>
    <row r="5243" spans="1:10">
      <c r="A5243" s="16"/>
      <c r="J5243" s="32"/>
    </row>
    <row r="5244" spans="1:10">
      <c r="A5244" s="16"/>
      <c r="J5244" s="32"/>
    </row>
    <row r="5245" spans="1:10">
      <c r="A5245" s="16"/>
      <c r="J5245" s="32"/>
    </row>
    <row r="5246" spans="1:10">
      <c r="A5246" s="16"/>
      <c r="J5246" s="32"/>
    </row>
    <row r="5247" spans="1:10">
      <c r="A5247" s="16"/>
      <c r="J5247" s="32"/>
    </row>
    <row r="5248" spans="1:10">
      <c r="A5248" s="16"/>
      <c r="J5248" s="32"/>
    </row>
    <row r="5249" spans="1:10">
      <c r="A5249" s="16"/>
      <c r="J5249" s="32"/>
    </row>
    <row r="5250" spans="1:10">
      <c r="A5250" s="16"/>
      <c r="J5250" s="32"/>
    </row>
    <row r="5251" spans="1:10">
      <c r="A5251" s="16"/>
      <c r="J5251" s="32"/>
    </row>
    <row r="5252" spans="1:10">
      <c r="A5252" s="16"/>
      <c r="J5252" s="32"/>
    </row>
    <row r="5253" spans="1:10">
      <c r="A5253" s="16"/>
      <c r="J5253" s="32"/>
    </row>
    <row r="5254" spans="1:10">
      <c r="A5254" s="16"/>
      <c r="J5254" s="32"/>
    </row>
    <row r="5255" spans="1:10">
      <c r="A5255" s="16"/>
      <c r="J5255" s="32"/>
    </row>
    <row r="5256" spans="1:10">
      <c r="A5256" s="16"/>
      <c r="J5256" s="32"/>
    </row>
    <row r="5257" spans="1:10">
      <c r="A5257" s="16"/>
      <c r="J5257" s="32"/>
    </row>
    <row r="5258" spans="1:10">
      <c r="A5258" s="16"/>
      <c r="J5258" s="32"/>
    </row>
    <row r="5259" spans="1:10">
      <c r="A5259" s="16"/>
      <c r="J5259" s="32"/>
    </row>
    <row r="5260" spans="1:10">
      <c r="A5260" s="16"/>
      <c r="J5260" s="32"/>
    </row>
    <row r="5261" spans="1:10">
      <c r="A5261" s="16"/>
      <c r="J5261" s="32"/>
    </row>
    <row r="5262" spans="1:10">
      <c r="A5262" s="16"/>
      <c r="J5262" s="32"/>
    </row>
    <row r="5263" spans="1:10">
      <c r="A5263" s="16"/>
      <c r="J5263" s="32"/>
    </row>
    <row r="5264" spans="1:10">
      <c r="A5264" s="16"/>
      <c r="J5264" s="32"/>
    </row>
    <row r="5265" spans="1:10">
      <c r="A5265" s="16"/>
      <c r="J5265" s="32"/>
    </row>
    <row r="5266" spans="1:10">
      <c r="A5266" s="16"/>
      <c r="J5266" s="32"/>
    </row>
    <row r="5267" spans="1:10">
      <c r="A5267" s="16"/>
      <c r="J5267" s="32"/>
    </row>
    <row r="5268" spans="1:10">
      <c r="A5268" s="16"/>
      <c r="J5268" s="32"/>
    </row>
    <row r="5269" spans="1:10">
      <c r="A5269" s="16"/>
      <c r="J5269" s="32"/>
    </row>
    <row r="5270" spans="1:10">
      <c r="A5270" s="16"/>
      <c r="J5270" s="32"/>
    </row>
    <row r="5271" spans="1:10">
      <c r="A5271" s="16"/>
      <c r="J5271" s="32"/>
    </row>
    <row r="5272" spans="1:10">
      <c r="A5272" s="16"/>
      <c r="J5272" s="32"/>
    </row>
    <row r="5273" spans="1:10">
      <c r="A5273" s="16"/>
      <c r="J5273" s="32"/>
    </row>
    <row r="5274" spans="1:10">
      <c r="A5274" s="16"/>
      <c r="J5274" s="32"/>
    </row>
    <row r="5275" spans="1:10">
      <c r="A5275" s="16"/>
      <c r="J5275" s="32"/>
    </row>
    <row r="5276" spans="1:10">
      <c r="A5276" s="16"/>
      <c r="J5276" s="32"/>
    </row>
    <row r="5277" spans="1:10">
      <c r="A5277" s="16"/>
      <c r="J5277" s="32"/>
    </row>
    <row r="5278" spans="1:10">
      <c r="A5278" s="16"/>
      <c r="J5278" s="32"/>
    </row>
    <row r="5279" spans="1:10">
      <c r="A5279" s="16"/>
      <c r="J5279" s="32"/>
    </row>
    <row r="5280" spans="1:10">
      <c r="A5280" s="16"/>
      <c r="J5280" s="32"/>
    </row>
    <row r="5281" spans="1:10">
      <c r="A5281" s="16"/>
      <c r="J5281" s="32"/>
    </row>
    <row r="5282" spans="1:10">
      <c r="A5282" s="16"/>
      <c r="J5282" s="32"/>
    </row>
    <row r="5283" spans="1:10">
      <c r="A5283" s="16"/>
      <c r="J5283" s="32"/>
    </row>
    <row r="5284" spans="1:10">
      <c r="A5284" s="16"/>
      <c r="J5284" s="32"/>
    </row>
    <row r="5285" spans="1:10">
      <c r="A5285" s="16"/>
      <c r="J5285" s="32"/>
    </row>
    <row r="5286" spans="1:10">
      <c r="A5286" s="16"/>
      <c r="J5286" s="32"/>
    </row>
    <row r="5287" spans="1:10">
      <c r="A5287" s="16"/>
      <c r="J5287" s="32"/>
    </row>
    <row r="5288" spans="1:10">
      <c r="A5288" s="16"/>
      <c r="J5288" s="32"/>
    </row>
    <row r="5289" spans="1:10">
      <c r="A5289" s="16"/>
      <c r="J5289" s="32"/>
    </row>
    <row r="5290" spans="1:10">
      <c r="A5290" s="16"/>
      <c r="J5290" s="32"/>
    </row>
    <row r="5291" spans="1:10">
      <c r="A5291" s="16"/>
      <c r="J5291" s="32"/>
    </row>
    <row r="5292" spans="1:10">
      <c r="A5292" s="16"/>
      <c r="J5292" s="32"/>
    </row>
    <row r="5293" spans="1:10">
      <c r="A5293" s="16"/>
      <c r="J5293" s="32"/>
    </row>
    <row r="5294" spans="1:10">
      <c r="A5294" s="16"/>
      <c r="J5294" s="32"/>
    </row>
    <row r="5295" spans="1:10">
      <c r="A5295" s="16"/>
      <c r="J5295" s="32"/>
    </row>
    <row r="5296" spans="1:10">
      <c r="A5296" s="16"/>
      <c r="J5296" s="32"/>
    </row>
    <row r="5297" spans="1:10">
      <c r="A5297" s="16"/>
      <c r="J5297" s="32"/>
    </row>
    <row r="5298" spans="1:10">
      <c r="A5298" s="16"/>
      <c r="J5298" s="32"/>
    </row>
    <row r="5299" spans="1:10">
      <c r="A5299" s="16"/>
      <c r="J5299" s="32"/>
    </row>
    <row r="5300" spans="1:10">
      <c r="A5300" s="16"/>
      <c r="J5300" s="32"/>
    </row>
    <row r="5301" spans="1:10">
      <c r="A5301" s="16"/>
      <c r="J5301" s="32"/>
    </row>
    <row r="5302" spans="1:10">
      <c r="A5302" s="16"/>
      <c r="J5302" s="32"/>
    </row>
    <row r="5303" spans="1:10">
      <c r="A5303" s="16"/>
      <c r="J5303" s="32"/>
    </row>
    <row r="5304" spans="1:10">
      <c r="A5304" s="16"/>
      <c r="J5304" s="32"/>
    </row>
    <row r="5305" spans="1:10">
      <c r="A5305" s="16"/>
      <c r="J5305" s="32"/>
    </row>
    <row r="5306" spans="1:10">
      <c r="A5306" s="16"/>
      <c r="J5306" s="32"/>
    </row>
    <row r="5307" spans="1:10">
      <c r="A5307" s="16"/>
      <c r="J5307" s="32"/>
    </row>
    <row r="5308" spans="1:10">
      <c r="A5308" s="16"/>
      <c r="J5308" s="32"/>
    </row>
    <row r="5309" spans="1:10">
      <c r="A5309" s="16"/>
      <c r="J5309" s="32"/>
    </row>
    <row r="5310" spans="1:10">
      <c r="A5310" s="16"/>
      <c r="J5310" s="32"/>
    </row>
    <row r="5311" spans="1:10">
      <c r="A5311" s="16"/>
      <c r="J5311" s="32"/>
    </row>
    <row r="5312" spans="1:10">
      <c r="A5312" s="16"/>
      <c r="J5312" s="32"/>
    </row>
    <row r="5313" spans="1:10">
      <c r="A5313" s="16"/>
      <c r="J5313" s="32"/>
    </row>
    <row r="5314" spans="1:10">
      <c r="A5314" s="16"/>
      <c r="J5314" s="32"/>
    </row>
    <row r="5315" spans="1:10">
      <c r="A5315" s="16"/>
      <c r="J5315" s="32"/>
    </row>
    <row r="5316" spans="1:10">
      <c r="A5316" s="16"/>
      <c r="J5316" s="32"/>
    </row>
    <row r="5317" spans="1:10">
      <c r="A5317" s="16"/>
      <c r="J5317" s="32"/>
    </row>
    <row r="5318" spans="1:10">
      <c r="A5318" s="16"/>
      <c r="J5318" s="32"/>
    </row>
    <row r="5319" spans="1:10">
      <c r="A5319" s="16"/>
      <c r="J5319" s="32"/>
    </row>
    <row r="5320" spans="1:10">
      <c r="A5320" s="16"/>
      <c r="J5320" s="32"/>
    </row>
    <row r="5321" spans="1:10">
      <c r="A5321" s="16"/>
      <c r="J5321" s="32"/>
    </row>
    <row r="5322" spans="1:10">
      <c r="A5322" s="16"/>
      <c r="J5322" s="32"/>
    </row>
    <row r="5323" spans="1:10">
      <c r="A5323" s="16"/>
      <c r="J5323" s="32"/>
    </row>
    <row r="5324" spans="1:10">
      <c r="A5324" s="16"/>
      <c r="J5324" s="32"/>
    </row>
    <row r="5325" spans="1:10">
      <c r="A5325" s="16"/>
      <c r="J5325" s="32"/>
    </row>
    <row r="5326" spans="1:10">
      <c r="A5326" s="16"/>
      <c r="J5326" s="32"/>
    </row>
    <row r="5327" spans="1:10">
      <c r="A5327" s="16"/>
      <c r="J5327" s="32"/>
    </row>
    <row r="5328" spans="1:10">
      <c r="A5328" s="16"/>
      <c r="J5328" s="32"/>
    </row>
    <row r="5329" spans="1:10">
      <c r="A5329" s="16"/>
      <c r="J5329" s="32"/>
    </row>
    <row r="5330" spans="1:10">
      <c r="A5330" s="16"/>
      <c r="J5330" s="32"/>
    </row>
    <row r="5331" spans="1:10">
      <c r="A5331" s="16"/>
      <c r="J5331" s="32"/>
    </row>
    <row r="5332" spans="1:10">
      <c r="A5332" s="16"/>
      <c r="J5332" s="32"/>
    </row>
    <row r="5333" spans="1:10">
      <c r="A5333" s="16"/>
      <c r="J5333" s="32"/>
    </row>
    <row r="5334" spans="1:10">
      <c r="A5334" s="16"/>
      <c r="J5334" s="32"/>
    </row>
    <row r="5335" spans="1:10">
      <c r="A5335" s="16"/>
      <c r="J5335" s="32"/>
    </row>
    <row r="5336" spans="1:10">
      <c r="A5336" s="16"/>
      <c r="J5336" s="32"/>
    </row>
    <row r="5337" spans="1:10">
      <c r="A5337" s="16"/>
      <c r="J5337" s="32"/>
    </row>
    <row r="5338" spans="1:10">
      <c r="A5338" s="16"/>
      <c r="J5338" s="32"/>
    </row>
    <row r="5339" spans="1:10">
      <c r="A5339" s="16"/>
      <c r="J5339" s="32"/>
    </row>
    <row r="5340" spans="1:10">
      <c r="A5340" s="16"/>
      <c r="J5340" s="32"/>
    </row>
    <row r="5341" spans="1:10">
      <c r="A5341" s="16"/>
      <c r="J5341" s="32"/>
    </row>
    <row r="5342" spans="1:10">
      <c r="A5342" s="16"/>
      <c r="J5342" s="32"/>
    </row>
    <row r="5343" spans="1:10">
      <c r="A5343" s="16"/>
      <c r="J5343" s="32"/>
    </row>
    <row r="5344" spans="1:10">
      <c r="A5344" s="16"/>
      <c r="J5344" s="32"/>
    </row>
    <row r="5345" spans="1:10">
      <c r="A5345" s="16"/>
      <c r="J5345" s="32"/>
    </row>
    <row r="5346" spans="1:10">
      <c r="A5346" s="16"/>
      <c r="J5346" s="32"/>
    </row>
    <row r="5347" spans="1:10">
      <c r="A5347" s="16"/>
      <c r="J5347" s="32"/>
    </row>
    <row r="5348" spans="1:10">
      <c r="A5348" s="16"/>
      <c r="J5348" s="32"/>
    </row>
    <row r="5349" spans="1:10">
      <c r="A5349" s="16"/>
      <c r="J5349" s="32"/>
    </row>
    <row r="5350" spans="1:10">
      <c r="A5350" s="16"/>
      <c r="J5350" s="32"/>
    </row>
    <row r="5351" spans="1:10">
      <c r="A5351" s="16"/>
      <c r="J5351" s="32"/>
    </row>
    <row r="5352" spans="1:10">
      <c r="A5352" s="16"/>
      <c r="J5352" s="32"/>
    </row>
    <row r="5353" spans="1:10">
      <c r="A5353" s="16"/>
      <c r="J5353" s="32"/>
    </row>
    <row r="5354" spans="1:10">
      <c r="A5354" s="16"/>
      <c r="J5354" s="32"/>
    </row>
    <row r="5355" spans="1:10">
      <c r="A5355" s="16"/>
      <c r="J5355" s="32"/>
    </row>
    <row r="5356" spans="1:10">
      <c r="A5356" s="16"/>
      <c r="J5356" s="32"/>
    </row>
    <row r="5357" spans="1:10">
      <c r="A5357" s="16"/>
      <c r="J5357" s="32"/>
    </row>
    <row r="5358" spans="1:10">
      <c r="A5358" s="16"/>
      <c r="J5358" s="32"/>
    </row>
    <row r="5359" spans="1:10">
      <c r="A5359" s="16"/>
      <c r="J5359" s="32"/>
    </row>
    <row r="5360" spans="1:10">
      <c r="A5360" s="16"/>
      <c r="J5360" s="32"/>
    </row>
    <row r="5361" spans="1:10">
      <c r="A5361" s="16"/>
      <c r="J5361" s="32"/>
    </row>
    <row r="5362" spans="1:10">
      <c r="A5362" s="16"/>
      <c r="J5362" s="32"/>
    </row>
    <row r="5363" spans="1:10">
      <c r="A5363" s="16"/>
      <c r="J5363" s="32"/>
    </row>
    <row r="5364" spans="1:10">
      <c r="A5364" s="16"/>
      <c r="J5364" s="32"/>
    </row>
    <row r="5365" spans="1:10">
      <c r="A5365" s="16"/>
      <c r="J5365" s="32"/>
    </row>
    <row r="5366" spans="1:10">
      <c r="A5366" s="16"/>
      <c r="J5366" s="32"/>
    </row>
    <row r="5367" spans="1:10">
      <c r="A5367" s="16"/>
      <c r="J5367" s="32"/>
    </row>
    <row r="5368" spans="1:10">
      <c r="A5368" s="16"/>
      <c r="J5368" s="32"/>
    </row>
    <row r="5369" spans="1:10">
      <c r="A5369" s="16"/>
      <c r="J5369" s="32"/>
    </row>
    <row r="5370" spans="1:10">
      <c r="A5370" s="16"/>
      <c r="J5370" s="32"/>
    </row>
    <row r="5371" spans="1:10">
      <c r="A5371" s="16"/>
      <c r="J5371" s="32"/>
    </row>
    <row r="5372" spans="1:10">
      <c r="A5372" s="16"/>
      <c r="J5372" s="32"/>
    </row>
    <row r="5373" spans="1:10">
      <c r="A5373" s="16"/>
      <c r="J5373" s="32"/>
    </row>
    <row r="5374" spans="1:10">
      <c r="A5374" s="16"/>
      <c r="J5374" s="32"/>
    </row>
    <row r="5375" spans="1:10">
      <c r="A5375" s="16"/>
      <c r="J5375" s="32"/>
    </row>
    <row r="5376" spans="1:10">
      <c r="A5376" s="16"/>
      <c r="J5376" s="32"/>
    </row>
    <row r="5377" spans="1:10">
      <c r="A5377" s="16"/>
      <c r="J5377" s="32"/>
    </row>
    <row r="5378" spans="1:10">
      <c r="A5378" s="16"/>
      <c r="J5378" s="32"/>
    </row>
    <row r="5379" spans="1:10">
      <c r="A5379" s="16"/>
      <c r="J5379" s="32"/>
    </row>
    <row r="5380" spans="1:10">
      <c r="A5380" s="16"/>
      <c r="J5380" s="32"/>
    </row>
    <row r="5381" spans="1:10">
      <c r="A5381" s="16"/>
      <c r="J5381" s="32"/>
    </row>
    <row r="5382" spans="1:10">
      <c r="A5382" s="16"/>
      <c r="J5382" s="32"/>
    </row>
    <row r="5383" spans="1:10">
      <c r="A5383" s="16"/>
      <c r="J5383" s="32"/>
    </row>
    <row r="5384" spans="1:10">
      <c r="A5384" s="16"/>
      <c r="J5384" s="32"/>
    </row>
    <row r="5385" spans="1:10">
      <c r="A5385" s="16"/>
      <c r="J5385" s="32"/>
    </row>
    <row r="5386" spans="1:10">
      <c r="A5386" s="16"/>
      <c r="J5386" s="32"/>
    </row>
    <row r="5387" spans="1:10">
      <c r="A5387" s="16"/>
      <c r="J5387" s="32"/>
    </row>
    <row r="5388" spans="1:10">
      <c r="A5388" s="16"/>
      <c r="J5388" s="32"/>
    </row>
    <row r="5389" spans="1:10">
      <c r="A5389" s="16"/>
      <c r="J5389" s="32"/>
    </row>
    <row r="5390" spans="1:10">
      <c r="A5390" s="16"/>
      <c r="J5390" s="32"/>
    </row>
    <row r="5391" spans="1:10">
      <c r="A5391" s="16"/>
      <c r="J5391" s="32"/>
    </row>
    <row r="5392" spans="1:10">
      <c r="A5392" s="16"/>
      <c r="J5392" s="32"/>
    </row>
    <row r="5393" spans="1:10">
      <c r="A5393" s="16"/>
      <c r="J5393" s="32"/>
    </row>
    <row r="5394" spans="1:10">
      <c r="A5394" s="16"/>
      <c r="J5394" s="32"/>
    </row>
    <row r="5395" spans="1:10">
      <c r="A5395" s="16"/>
      <c r="J5395" s="32"/>
    </row>
    <row r="5396" spans="1:10">
      <c r="A5396" s="16"/>
      <c r="J5396" s="32"/>
    </row>
    <row r="5397" spans="1:10">
      <c r="A5397" s="16"/>
      <c r="J5397" s="32"/>
    </row>
    <row r="5398" spans="1:10">
      <c r="A5398" s="16"/>
      <c r="J5398" s="32"/>
    </row>
    <row r="5399" spans="1:10">
      <c r="A5399" s="16"/>
      <c r="J5399" s="32"/>
    </row>
    <row r="5400" spans="1:10">
      <c r="A5400" s="16"/>
      <c r="J5400" s="32"/>
    </row>
    <row r="5401" spans="1:10">
      <c r="A5401" s="16"/>
      <c r="J5401" s="32"/>
    </row>
    <row r="5402" spans="1:10">
      <c r="A5402" s="16"/>
      <c r="J5402" s="32"/>
    </row>
    <row r="5403" spans="1:10">
      <c r="A5403" s="16"/>
      <c r="J5403" s="32"/>
    </row>
  </sheetData>
  <mergeCells count="3">
    <mergeCell ref="A1:G1"/>
    <mergeCell ref="K1:L2"/>
    <mergeCell ref="B4:D4"/>
  </mergeCells>
  <pageMargins left="0.75" right="0.75" top="1" bottom="1" header="0.5" footer="0.5"/>
  <pageSetup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Find_P_Resv_BHP_Btn">
                <anchor moveWithCells="1">
                  <from>
                    <xdr:col>7</xdr:col>
                    <xdr:colOff>190500</xdr:colOff>
                    <xdr:row>0</xdr:row>
                    <xdr:rowOff>85725</xdr:rowOff>
                  </from>
                  <to>
                    <xdr:col>8</xdr:col>
                    <xdr:colOff>400050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Find_P_Resv_THP_Btn">
                <anchor moveWithCells="1">
                  <from>
                    <xdr:col>10</xdr:col>
                    <xdr:colOff>161925</xdr:colOff>
                    <xdr:row>0</xdr:row>
                    <xdr:rowOff>95250</xdr:rowOff>
                  </from>
                  <to>
                    <xdr:col>11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Filter_Data">
                <anchor moveWithCells="1">
                  <from>
                    <xdr:col>10</xdr:col>
                    <xdr:colOff>219075</xdr:colOff>
                    <xdr:row>3</xdr:row>
                    <xdr:rowOff>57150</xdr:rowOff>
                  </from>
                  <to>
                    <xdr:col>11</xdr:col>
                    <xdr:colOff>371475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SAVE_ALL_01">
                <anchor moveWithCells="1">
                  <from>
                    <xdr:col>13</xdr:col>
                    <xdr:colOff>219075</xdr:colOff>
                    <xdr:row>0</xdr:row>
                    <xdr:rowOff>57150</xdr:rowOff>
                  </from>
                  <to>
                    <xdr:col>14</xdr:col>
                    <xdr:colOff>371475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WIS</vt:lpstr>
    </vt:vector>
  </TitlesOfParts>
  <Company>RUSPETRO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Voronchikhin, Maxim</dc:creator>
  <cp:lastModifiedBy>Voronchikhin, Maxim</cp:lastModifiedBy>
  <dcterms:created xsi:type="dcterms:W3CDTF">2015-11-09T20:40:40Z</dcterms:created>
  <dcterms:modified xsi:type="dcterms:W3CDTF">2015-11-09T20:43:34Z</dcterms:modified>
</cp:coreProperties>
</file>